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<sst xmlns="http://schemas.openxmlformats.org/spreadsheetml/2006/main" count="470" uniqueCount="406">
  <si>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</si>
  <si>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</si>
  <si>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</si>
  <si>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</si>
  <si>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</si>
  <si>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</si>
  <si>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</si>
  <si>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</si>
  <si>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</si>
  <si>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</si>
  <si>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</si>
  <si>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</si>
  <si>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</si>
  <si>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</si>
  <si>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</si>
  <si>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</si>
  <si>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</si>
  <si>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</si>
  <si>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</si>
  <si>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</si>
  <si>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</si>
  <si>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</si>
  <si>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</si>
  <si>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</si>
  <si>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</si>
  <si>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</si>
  <si>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</si>
  <si>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</si>
  <si>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</si>
  <si>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</si>
  <si>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</si>
  <si>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</si>
  <si>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</si>
  <si>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</si>
  <si>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</si>
  <si>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</si>
  <si>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</si>
  <si>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</si>
  <si>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</si>
  <si>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</si>
  <si>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</si>
  <si>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</si>
  <si>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</si>
  <si>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</si>
  <si>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</si>
  <si>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</si>
  <si>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</si>
  <si>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</si>
  <si>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</si>
  <si>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</si>
  <si>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</si>
  <si>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</si>
  <si>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</si>
  <si>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</si>
  <si>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</si>
  <si>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</si>
  <si>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</si>
  <si>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</si>
  <si>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</si>
  <si>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</si>
  <si>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</si>
  <si>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</si>
  <si>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</si>
  <si>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</si>
  <si>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</si>
  <si>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</si>
  <si>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</si>
  <si>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</si>
  <si>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</si>
  <si>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</si>
  <si>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</si>
  <si>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</si>
  <si>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</si>
  <si>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</si>
  <si>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</si>
  <si>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</si>
  <si>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</si>
  <si>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</si>
  <si>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</si>
  <si>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</si>
  <si>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</si>
  <si>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</si>
  <si>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</si>
  <si>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</si>
  <si>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</si>
  <si>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</si>
  <si>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</si>
  <si>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</si>
  <si>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</si>
  <si>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</si>
  <si>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</si>
  <si>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</si>
  <si>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</si>
  <si>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</si>
  <si>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</si>
  <si>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</si>
  <si>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</si>
  <si>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</si>
  <si>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</si>
  <si>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</si>
  <si>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</si>
  <si>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</si>
  <si>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</si>
  <si>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</si>
  <si>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</si>
  <si>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</si>
  <si>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</si>
  <si>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</si>
  <si>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</si>
  <si>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</si>
  <si>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</si>
  <si>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</si>
  <si>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</si>
  <si>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</si>
  <si>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</si>
  <si>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</si>
  <si>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</si>
  <si>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</si>
  <si>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</si>
  <si>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</si>
  <si>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</si>
  <si>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</si>
  <si>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</si>
  <si>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</si>
  <si>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</si>
  <si>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</si>
  <si>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</si>
  <si>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</si>
  <si>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</si>
  <si>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</si>
  <si>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</si>
  <si>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</si>
  <si>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</si>
  <si>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</si>
  <si>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</si>
  <si>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</si>
  <si>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</si>
  <si>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</si>
  <si>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</si>
  <si>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</si>
  <si>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</si>
  <si>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</si>
  <si>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</si>
  <si>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</si>
  <si>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</si>
  <si>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</si>
  <si>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</si>
  <si>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</si>
  <si>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</si>
  <si>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</si>
  <si>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</si>
  <si>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</si>
  <si>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</si>
  <si>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</si>
  <si>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</si>
  <si>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</si>
  <si>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</si>
  <si>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</si>
  <si>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</si>
  <si>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</si>
  <si>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</si>
  <si>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</si>
  <si>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</si>
  <si>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</si>
  <si>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</si>
  <si>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</si>
  <si>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</si>
  <si>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</si>
  <si>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</si>
  <si>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</si>
  <si>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</si>
  <si>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</si>
  <si>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</si>
  <si>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</si>
  <si>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</si>
  <si>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</si>
  <si>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</si>
  <si>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</si>
  <si>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</si>
  <si>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</si>
  <si>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</si>
  <si>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</si>
  <si>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</si>
  <si>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</si>
  <si>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</si>
  <si>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</si>
  <si>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</si>
  <si>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</si>
  <si>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</si>
  <si>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</si>
  <si>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</si>
  <si>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</si>
  <si>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</si>
  <si>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</si>
  <si>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</si>
  <si>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</si>
  <si>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</si>
  <si>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</si>
  <si>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</si>
  <si>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</si>
  <si>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</si>
  <si>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</si>
  <si>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</si>
  <si>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</si>
  <si>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</si>
  <si>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</si>
  <si>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</si>
  <si>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</si>
  <si>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</si>
  <si>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</si>
  <si>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</si>
  <si>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</si>
  <si>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</si>
  <si>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</si>
  <si>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</si>
  <si>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</si>
  <si>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</si>
  <si>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</si>
  <si>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</si>
  <si>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</si>
  <si>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</si>
  <si>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</si>
  <si>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</si>
  <si>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</si>
  <si>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</si>
  <si>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</si>
  <si>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</si>
  <si>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</si>
  <si>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</si>
  <si>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</si>
  <si>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</si>
  <si>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</si>
  <si>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</si>
  <si>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</si>
  <si>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</si>
  <si>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</si>
  <si>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</si>
  <si>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</si>
  <si>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</si>
  <si>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</si>
  <si>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</si>
  <si>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</si>
  <si>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</si>
  <si>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</si>
  <si>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</si>
  <si>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</si>
  <si>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</si>
  <si>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</si>
  <si>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</si>
  <si>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</si>
  <si>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</si>
  <si>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</si>
  <si>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</si>
  <si>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</si>
  <si>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</si>
  <si>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</si>
  <si>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</si>
  <si>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</si>
  <si>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</si>
  <si>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</si>
  <si>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</si>
  <si>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</si>
  <si>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</si>
  <si>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</si>
  <si>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</si>
  <si>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</si>
  <si>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</si>
  <si>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</si>
  <si>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</si>
  <si>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</si>
  <si>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</si>
  <si>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</si>
  <si>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</si>
  <si>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</si>
  <si>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</si>
  <si>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</si>
  <si>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</si>
  <si>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</si>
  <si>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</si>
  <si>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</si>
  <si>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</si>
  <si>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</si>
  <si>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</si>
  <si>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</si>
  <si>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</si>
  <si>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</si>
  <si>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</si>
  <si>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</si>
  <si>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</si>
  <si>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</si>
  <si>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</si>
  <si>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</si>
  <si>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</si>
  <si>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</si>
  <si>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</si>
  <si>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</si>
  <si>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</si>
  <si>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</si>
  <si>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</si>
  <si>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</si>
  <si>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</si>
  <si>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</si>
  <si>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</si>
  <si>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</si>
  <si>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</si>
  <si>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</si>
  <si>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</si>
  <si>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</si>
  <si>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</si>
  <si>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</si>
  <si>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</si>
  <si>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</si>
  <si>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</si>
  <si>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</si>
  <si>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</si>
  <si>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</si>
  <si>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</si>
  <si>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</si>
  <si>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</si>
  <si>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</si>
  <si>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</si>
  <si>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</si>
  <si>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</si>
  <si>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</si>
  <si>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</si>
  <si>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</si>
  <si>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</si>
  <si>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</si>
  <si>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</si>
  <si>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</si>
  <si>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</si>
  <si>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</si>
  <si>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</si>
  <si>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</si>
  <si>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</si>
  <si>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</si>
  <si>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</si>
  <si>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</si>
  <si>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</si>
  <si>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</si>
  <si>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</si>
  <si>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</si>
  <si>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</si>
  <si>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</si>
  <si>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</si>
  <si>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</si>
  <si>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</si>
  <si>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</si>
  <si>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</si>
  <si>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</si>
  <si>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</si>
  <si>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</si>
  <si>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</si>
  <si>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</si>
  <si>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</si>
  <si>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</si>
  <si>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</si>
  <si>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</si>
  <si>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</si>
  <si>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</si>
  <si>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</si>
  <si>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</si>
  <si>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</si>
  <si>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</si>
  <si>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</si>
  <si>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</si>
  <si>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</si>
  <si>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</si>
  <si>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</si>
  <si>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</si>
  <si>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</si>
  <si>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</si>
  <si>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</si>
  <si>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</si>
  <si>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</si>
  <si>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</si>
  <si>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</si>
  <si>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</si>
  <si>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</si>
  <si>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</si>
  <si>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</si>
  <si>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</si>
  <si>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</si>
  <si>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</si>
  <si>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</si>
  <si>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</si>
  <si>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</si>
  <si>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</si>
  <si>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</si>
  <si>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</si>
  <si>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</si>
  <si>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</si>
  <si>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</si>
  <si>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</si>
  <si>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</si>
  <si>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</si>
  <si>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</si>
  <si>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Пирятинський районний суд Полтавської області</t>
  </si>
  <si>
    <t>37000. Полтавська область</t>
  </si>
  <si>
    <t>м. Пирятин</t>
  </si>
  <si>
    <t>вул. Радянська. 17</t>
  </si>
  <si>
    <t>Голова суду</t>
  </si>
  <si>
    <t>Сімонова С.Г.</t>
  </si>
  <si>
    <t>Мотроненко І.Ю</t>
  </si>
  <si>
    <t>(05358)3-22-95</t>
  </si>
  <si>
    <t>(05358)2-24-16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</si>
</sst>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396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397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398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399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 t="s">
        <v>400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&amp;LA876FDB9&amp;C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4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</v>
      </c>
      <c r="D7" s="199">
        <f>'розділ 2'!E66</f>
        <v>0</v>
      </c>
      <c r="E7" s="197"/>
      <c r="F7" s="199">
        <f>'розділ 2'!H66</f>
        <v>1</v>
      </c>
      <c r="G7" s="199">
        <f>'розділ 2'!I66</f>
        <v>1</v>
      </c>
      <c r="H7" s="197"/>
      <c r="I7" s="199">
        <f>'розділ 2'!O66</f>
        <v>0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4</v>
      </c>
      <c r="D13" s="197">
        <f>'розділ 9'!E18</f>
        <v>4</v>
      </c>
      <c r="E13" s="197">
        <f>'розділ 9'!F18</f>
        <v>0</v>
      </c>
      <c r="F13" s="197">
        <f>'розділ 9'!G18</f>
        <v>4</v>
      </c>
      <c r="G13" s="197">
        <f>'розділ 9'!G18</f>
        <v>4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5</v>
      </c>
      <c r="D14" s="198">
        <f aca="true" t="shared" si="0" ref="D14:I14">D7+D8+D9+D10+D11+D12+D13</f>
        <v>4</v>
      </c>
      <c r="E14" s="198">
        <f t="shared" si="0"/>
        <v>0</v>
      </c>
      <c r="F14" s="198">
        <f t="shared" si="0"/>
        <v>5</v>
      </c>
      <c r="G14" s="198">
        <f t="shared" si="0"/>
        <v>5</v>
      </c>
      <c r="H14" s="198">
        <f t="shared" si="0"/>
        <v>0</v>
      </c>
      <c r="I14" s="198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&amp;LA876FDB9&amp;CФорма № 1,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395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393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1</v>
      </c>
      <c r="E25" s="131"/>
      <c r="F25" s="131">
        <v>1</v>
      </c>
      <c r="G25" s="131"/>
      <c r="H25" s="131">
        <v>1</v>
      </c>
      <c r="I25" s="131">
        <v>1</v>
      </c>
      <c r="J25" s="131"/>
      <c r="K25" s="131"/>
      <c r="L25" s="131"/>
      <c r="M25" s="131"/>
      <c r="N25" s="131"/>
      <c r="O25" s="131"/>
      <c r="P25" s="131"/>
      <c r="Q25" s="131"/>
      <c r="R25" s="131">
        <v>1</v>
      </c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>
        <v>1</v>
      </c>
      <c r="E27" s="131"/>
      <c r="F27" s="131">
        <v>1</v>
      </c>
      <c r="G27" s="131"/>
      <c r="H27" s="131">
        <v>1</v>
      </c>
      <c r="I27" s="131">
        <v>1</v>
      </c>
      <c r="J27" s="131"/>
      <c r="K27" s="131"/>
      <c r="L27" s="131"/>
      <c r="M27" s="131"/>
      <c r="N27" s="131"/>
      <c r="O27" s="131"/>
      <c r="P27" s="131"/>
      <c r="Q27" s="131"/>
      <c r="R27" s="131">
        <v>1</v>
      </c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</v>
      </c>
      <c r="E66" s="179">
        <f aca="true" t="shared" si="0" ref="E66:Y66">E9+E10+E15+E18+E20+E25+E32+E35+E36+E40+E41+E44+E46+E51+E53+E55+E56+E62+E63+E64+E65</f>
        <v>0</v>
      </c>
      <c r="F66" s="179">
        <f t="shared" si="0"/>
        <v>1</v>
      </c>
      <c r="G66" s="179">
        <f t="shared" si="0"/>
        <v>0</v>
      </c>
      <c r="H66" s="179">
        <f t="shared" si="0"/>
        <v>1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0</v>
      </c>
      <c r="P66" s="179">
        <f t="shared" si="0"/>
        <v>0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&amp;LA876FDB9&amp;CФорма № 1, Підрозділ: Пирятинський районний суд Полтавської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/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>
        <v>1</v>
      </c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/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&amp;LA876FDB9&amp;CФорма № 1,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1</v>
      </c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5" r:id="rId1"/>
  <headerFooter alignWithMargins="0">
    <oddFooter>&amp;LA876FDB9&amp;CФорма № 1,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&amp;LA876FDB9&amp;CФорма № 1,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&amp;LA876FDB9&amp;CФорма № 1, Підрозділ: Пирятинський районний суд Полтавської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E31" sqref="E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>
        <v>4</v>
      </c>
      <c r="F17" s="123"/>
      <c r="G17" s="123">
        <v>4</v>
      </c>
      <c r="H17" s="123">
        <v>3</v>
      </c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4</v>
      </c>
      <c r="F18" s="137">
        <f t="shared" si="0"/>
        <v>0</v>
      </c>
      <c r="G18" s="137">
        <f t="shared" si="0"/>
        <v>4</v>
      </c>
      <c r="H18" s="137">
        <f t="shared" si="0"/>
        <v>3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>
        <v>1</v>
      </c>
      <c r="F20" s="127"/>
      <c r="G20" s="127">
        <v>1</v>
      </c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401</v>
      </c>
      <c r="D23" s="429"/>
      <c r="E23" s="431" t="s">
        <v>402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388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387</v>
      </c>
      <c r="D25" s="430"/>
      <c r="E25" s="432" t="s">
        <v>403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388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389</v>
      </c>
      <c r="D28" s="425"/>
      <c r="E28" s="181" t="s">
        <v>405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390</v>
      </c>
      <c r="D29" s="426"/>
      <c r="E29" s="181" t="s">
        <v>404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391</v>
      </c>
      <c r="D30" s="427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&amp;LA876FDB9&amp;CФорма № 1, Підрозділ: Пирятинський районний суд Полтавської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Канцелярія</cp:lastModifiedBy>
  <cp:lastPrinted>2014-10-21T12:26:21Z</cp:lastPrinted>
  <dcterms:created xsi:type="dcterms:W3CDTF">2004-04-20T14:33:35Z</dcterms:created>
  <dcterms:modified xsi:type="dcterms:W3CDTF">2015-01-08T13:24:48Z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1_00544_4.2014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A876FDB9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