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480" windowHeight="9855" activeTab="2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Титул!$A$1:$J$27</definedName>
  </definedNames>
  <calcPr calcId="124519"/>
</workbook>
</file>

<file path=xl/calcChain.xml><?xml version="1.0" encoding="utf-8"?>
<calcChain xmlns="http://schemas.openxmlformats.org/spreadsheetml/2006/main">
  <c r="H27" i="4"/>
  <c r="G27"/>
  <c r="F27"/>
  <c r="I12"/>
  <c r="H10"/>
  <c r="I26" i="1"/>
  <c r="H26"/>
  <c r="G26"/>
  <c r="I12"/>
  <c r="H10"/>
</calcChain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<sst xmlns="http://schemas.openxmlformats.org/spreadsheetml/2006/main" count="177" uniqueCount="146">
  <si>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</si>
  <si>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</si>
  <si>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</si>
  <si>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</si>
  <si>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</si>
  <si>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</si>
  <si>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</si>
  <si>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</si>
  <si>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</si>
  <si>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</si>
  <si>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</si>
  <si>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</si>
  <si>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</si>
  <si>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</si>
  <si>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</si>
  <si>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</si>
  <si>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</si>
  <si>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</si>
  <si>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</si>
  <si>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</si>
  <si>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</si>
  <si>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</si>
  <si>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</si>
  <si>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</si>
  <si>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</si>
  <si>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</si>
  <si>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</si>
  <si>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</si>
  <si>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</si>
  <si>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</si>
  <si>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</si>
  <si>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</si>
  <si>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</si>
  <si>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</si>
  <si>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</si>
  <si>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</si>
  <si>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</si>
  <si>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</si>
  <si>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</si>
  <si>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</si>
  <si>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</si>
  <si>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</si>
  <si>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</si>
  <si>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</si>
  <si>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</si>
  <si>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</si>
  <si>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</si>
  <si>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  <charset val="204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</si>
  <si>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  <charset val="204"/>
      </rPr>
      <t>статтею 332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</si>
  <si>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  <charset val="204"/>
      </rPr>
      <t>статтею 333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КПК України</t>
    </r>
    <r>
      <rPr>
        <sz val="12"/>
        <rFont val="Times New Roman"/>
        <family val="1"/>
        <charset val="204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</si>
  <si>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</si>
  <si>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</si>
  <si>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</si>
  <si>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</si>
  <si>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</si>
  <si>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</si>
  <si>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</si>
  <si>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</si>
  <si>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</si>
  <si>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</si>
  <si>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</si>
  <si>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</si>
  <si>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</si>
  <si>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</si>
  <si>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</si>
  <si>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</si>
  <si>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</si>
  <si>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</si>
  <si>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</si>
  <si>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</si>
  <si>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  <charset val="204"/>
      </rPr>
      <t>ст. 324</t>
    </r>
    <r>
      <rPr>
        <sz val="14"/>
        <rFont val="Times New Roman"/>
        <family val="1"/>
        <charset val="204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</si>
  <si>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</si>
  <si>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</si>
  <si>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</si>
  <si>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  <charset val="204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</si>
  <si>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</si>
  <si>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</si>
  <si>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</si>
  <si>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</si>
  <si>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</si>
  <si>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</si>
  <si>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  <charset val="204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</si>
  <si>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</si>
  <si>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</si>
  <si>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</si>
  <si>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</si>
  <si>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</si>
  <si>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</si>
  <si>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</si>
  <si>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</si>
  <si>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</si>
  <si>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  <charset val="204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</si>
  <si>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</si>
  <si>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</si>
  <si>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</si>
  <si>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</si>
  <si>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</si>
  <si>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</si>
  <si>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</si>
  <si>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</si>
  <si>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</si>
  <si>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</si>
  <si>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</si>
  <si>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</si>
  <si>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</si>
  <si>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</si>
  <si>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</si>
  <si>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</si>
  <si>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</si>
  <si>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</si>
  <si>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</si>
  <si>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</si>
  <si>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</si>
  <si>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</si>
  <si>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</si>
  <si>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</si>
  <si>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</si>
  <si>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</si>
  <si>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</si>
  <si>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</si>
  <si>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</si>
  <si>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</si>
  <si>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</si>
  <si>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</si>
  <si>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</si>
  <si>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</si>
  <si>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</si>
  <si>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</si>
  <si>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</si>
  <si>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</si>
  <si>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</si>
  <si>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</si>
  <si>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</si>
  <si>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</si>
  <si>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І.Ю. Мотроненко</t>
  </si>
  <si>
    <t>перше півріччя 2015 року</t>
  </si>
  <si>
    <t>Пирятинський районний суд Полтавської області</t>
  </si>
  <si>
    <t>м. Пирятин</t>
  </si>
  <si>
    <t>С.Г. Сімонова</t>
  </si>
  <si>
    <t>(05358) 2-24-16</t>
  </si>
  <si>
    <t>(05358) 3-22-95</t>
  </si>
  <si>
    <t xml:space="preserve"> inbox@pr.pl.court.gov.ua</t>
  </si>
  <si>
    <t>Голова суду:</t>
  </si>
  <si>
    <t>8 липня 2015 року</t>
  </si>
  <si>
    <t>вул. Радянська, 17</t>
  </si>
  <si>
    <t>37000, Полтавська область</t>
  </si>
</sst>
</file>

<file path=xl/styles.xml><?xml version="1.0" encoding="utf-8"?>
<styleSheet xmlns="http://schemas.openxmlformats.org/spreadsheetml/2006/main">
  <fonts count="42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399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1" fontId="6" fillId="0" borderId="5" xfId="0" applyNumberFormat="1" applyFont="1" applyFill="1" applyBorder="1" applyAlignment="1" applyProtection="1">
      <alignment horizontal="center" vertical="center"/>
    </xf>
    <xf numFmtId="1" fontId="6" fillId="0" borderId="5" xfId="0" applyNumberFormat="1" applyFont="1" applyFill="1" applyBorder="1" applyAlignment="1" applyProtection="1">
      <alignment horizontal="center" vertical="center" wrapText="1"/>
    </xf>
    <xf numFmtId="1" fontId="6" fillId="0" borderId="6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7" xfId="0" applyNumberFormat="1" applyFont="1" applyFill="1" applyBorder="1" applyAlignment="1" applyProtection="1">
      <alignment horizontal="right" vertical="center"/>
    </xf>
    <xf numFmtId="0" fontId="10" fillId="0" borderId="7" xfId="0" applyNumberFormat="1" applyFont="1" applyFill="1" applyBorder="1" applyAlignment="1" applyProtection="1">
      <alignment horizontal="right"/>
    </xf>
    <xf numFmtId="0" fontId="14" fillId="0" borderId="7" xfId="0" applyNumberFormat="1" applyFont="1" applyFill="1" applyBorder="1" applyAlignment="1" applyProtection="1">
      <alignment horizontal="right"/>
    </xf>
    <xf numFmtId="0" fontId="10" fillId="0" borderId="7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6" fillId="0" borderId="2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24" fillId="0" borderId="9" xfId="0" applyNumberFormat="1" applyFont="1" applyFill="1" applyBorder="1" applyAlignment="1" applyProtection="1">
      <alignment vertical="top" wrapText="1"/>
    </xf>
    <xf numFmtId="0" fontId="24" fillId="0" borderId="8" xfId="0" applyNumberFormat="1" applyFont="1" applyFill="1" applyBorder="1" applyAlignment="1" applyProtection="1">
      <alignment vertical="top" wrapText="1"/>
    </xf>
    <xf numFmtId="0" fontId="25" fillId="0" borderId="8" xfId="0" applyNumberFormat="1" applyFont="1" applyFill="1" applyBorder="1" applyAlignment="1" applyProtection="1"/>
    <xf numFmtId="0" fontId="25" fillId="0" borderId="9" xfId="0" applyNumberFormat="1" applyFont="1" applyFill="1" applyBorder="1" applyAlignment="1" applyProtection="1"/>
    <xf numFmtId="0" fontId="17" fillId="0" borderId="8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25" fillId="0" borderId="1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8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6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7" fillId="0" borderId="0" xfId="0" applyFont="1" applyAlignment="1" applyProtection="1">
      <alignment horizontal="right"/>
    </xf>
    <xf numFmtId="0" fontId="37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40" fillId="0" borderId="0" xfId="0" applyFont="1" applyAlignment="1" applyProtection="1">
      <alignment horizontal="right"/>
    </xf>
    <xf numFmtId="0" fontId="40" fillId="0" borderId="0" xfId="0" applyFont="1" applyProtection="1"/>
    <xf numFmtId="0" fontId="4" fillId="0" borderId="1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8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7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9" fillId="0" borderId="0" xfId="0" applyFont="1" applyAlignment="1">
      <alignment wrapText="1"/>
    </xf>
    <xf numFmtId="0" fontId="10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10" fillId="0" borderId="8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2" fontId="10" fillId="0" borderId="12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2" fontId="10" fillId="0" borderId="12" xfId="0" applyNumberFormat="1" applyFont="1" applyBorder="1" applyAlignment="1">
      <alignment horizontal="left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6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6" xfId="0" applyNumberFormat="1" applyFont="1" applyFill="1" applyBorder="1" applyAlignment="1" applyProtection="1">
      <alignment horizontal="center" vertical="center" wrapText="1"/>
    </xf>
    <xf numFmtId="0" fontId="10" fillId="0" borderId="26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4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6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10" fillId="0" borderId="24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6" fillId="0" borderId="26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4" fillId="0" borderId="2" xfId="0" applyNumberFormat="1" applyFont="1" applyFill="1" applyBorder="1" applyAlignment="1" applyProtection="1">
      <alignment horizontal="center" vertical="center"/>
    </xf>
    <xf numFmtId="0" fontId="34" fillId="0" borderId="2" xfId="0" applyNumberFormat="1" applyFont="1" applyFill="1" applyBorder="1" applyAlignment="1" applyProtection="1"/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24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24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top" wrapText="1"/>
    </xf>
    <xf numFmtId="0" fontId="10" fillId="0" borderId="28" xfId="0" applyNumberFormat="1" applyFont="1" applyFill="1" applyBorder="1" applyAlignment="1" applyProtection="1">
      <alignment horizontal="left"/>
    </xf>
    <xf numFmtId="0" fontId="10" fillId="0" borderId="29" xfId="0" applyNumberFormat="1" applyFont="1" applyFill="1" applyBorder="1" applyAlignment="1" applyProtection="1">
      <alignment horizontal="left"/>
    </xf>
    <xf numFmtId="0" fontId="10" fillId="0" borderId="30" xfId="0" applyNumberFormat="1" applyFont="1" applyFill="1" applyBorder="1" applyAlignment="1" applyProtection="1">
      <alignment horizontal="left"/>
    </xf>
    <xf numFmtId="0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17" fillId="0" borderId="22" xfId="0" applyNumberFormat="1" applyFont="1" applyFill="1" applyBorder="1" applyAlignment="1" applyProtection="1">
      <alignment horizontal="center" vertical="top" wrapText="1"/>
    </xf>
    <xf numFmtId="0" fontId="17" fillId="0" borderId="23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24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6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8" fillId="0" borderId="27" xfId="0" applyFont="1" applyBorder="1" applyAlignment="1" applyProtection="1">
      <alignment horizontal="center" vertical="top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18" fillId="0" borderId="2" xfId="0" applyFont="1" applyBorder="1" applyProtection="1"/>
    <xf numFmtId="0" fontId="6" fillId="0" borderId="2" xfId="0" applyFont="1" applyBorder="1" applyAlignment="1" applyProtection="1">
      <alignment horizontal="left" vertical="top" wrapText="1"/>
    </xf>
    <xf numFmtId="0" fontId="6" fillId="0" borderId="24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center" vertical="center" wrapText="1" shrinkToFit="1"/>
    </xf>
    <xf numFmtId="0" fontId="18" fillId="0" borderId="2" xfId="0" applyFont="1" applyBorder="1" applyAlignment="1" applyProtection="1">
      <alignment wrapText="1"/>
    </xf>
    <xf numFmtId="0" fontId="4" fillId="0" borderId="26" xfId="0" applyFont="1" applyBorder="1" applyAlignment="1" applyProtection="1">
      <alignment horizontal="left" vertical="center" wrapText="1" shrinkToFit="1"/>
    </xf>
    <xf numFmtId="0" fontId="6" fillId="0" borderId="2" xfId="0" applyFont="1" applyBorder="1" applyProtection="1"/>
    <xf numFmtId="0" fontId="4" fillId="0" borderId="26" xfId="0" applyFont="1" applyFill="1" applyBorder="1" applyAlignment="1" applyProtection="1">
      <alignment horizontal="center" vertical="center" textRotation="90" wrapText="1"/>
    </xf>
    <xf numFmtId="0" fontId="4" fillId="0" borderId="2" xfId="0" applyFont="1" applyFill="1" applyBorder="1" applyAlignment="1" applyProtection="1">
      <alignment horizontal="center" vertical="center" textRotation="90" wrapText="1"/>
    </xf>
    <xf numFmtId="0" fontId="4" fillId="0" borderId="31" xfId="0" applyFont="1" applyFill="1" applyBorder="1" applyAlignment="1" applyProtection="1">
      <alignment horizontal="center" vertical="center" textRotation="90" wrapText="1"/>
    </xf>
    <xf numFmtId="0" fontId="4" fillId="0" borderId="4" xfId="0" applyFont="1" applyFill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left"/>
    </xf>
    <xf numFmtId="0" fontId="4" fillId="0" borderId="26" xfId="0" applyFont="1" applyBorder="1" applyAlignment="1" applyProtection="1">
      <alignment horizontal="left" vertical="center" wrapText="1"/>
    </xf>
    <xf numFmtId="0" fontId="6" fillId="0" borderId="26" xfId="0" applyFont="1" applyBorder="1" applyProtection="1"/>
    <xf numFmtId="0" fontId="4" fillId="0" borderId="31" xfId="0" applyFont="1" applyBorder="1" applyAlignment="1" applyProtection="1">
      <alignment horizontal="left" vertical="center" wrapText="1"/>
    </xf>
    <xf numFmtId="0" fontId="6" fillId="0" borderId="4" xfId="0" applyFont="1" applyBorder="1" applyProtection="1"/>
    <xf numFmtId="0" fontId="8" fillId="0" borderId="2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15" xfId="0" applyFont="1" applyBorder="1" applyAlignment="1" applyProtection="1">
      <alignment horizontal="center" vertical="center" wrapText="1" shrinkToFit="1"/>
    </xf>
    <xf numFmtId="0" fontId="9" fillId="0" borderId="13" xfId="0" applyFont="1" applyBorder="1" applyAlignment="1" applyProtection="1">
      <alignment horizontal="center" vertical="center" wrapText="1" shrinkToFit="1"/>
    </xf>
    <xf numFmtId="0" fontId="9" fillId="0" borderId="8" xfId="0" applyFont="1" applyBorder="1" applyAlignment="1" applyProtection="1">
      <alignment horizontal="center" vertical="center" wrapText="1" shrinkToFit="1"/>
    </xf>
    <xf numFmtId="0" fontId="9" fillId="0" borderId="14" xfId="0" applyFont="1" applyBorder="1" applyAlignment="1" applyProtection="1">
      <alignment horizontal="center" vertical="center" wrapText="1" shrinkToFit="1"/>
    </xf>
    <xf numFmtId="0" fontId="1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>
      <alignment wrapText="1"/>
    </xf>
    <xf numFmtId="0" fontId="9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textRotation="9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wrapText="1"/>
    </xf>
    <xf numFmtId="0" fontId="4" fillId="0" borderId="1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shrinkToFit="1"/>
    </xf>
    <xf numFmtId="0" fontId="4" fillId="0" borderId="2" xfId="0" applyFont="1" applyBorder="1" applyAlignment="1" applyProtection="1">
      <alignment shrinkToFit="1"/>
    </xf>
    <xf numFmtId="0" fontId="6" fillId="0" borderId="26" xfId="0" applyFont="1" applyBorder="1" applyAlignment="1" applyProtection="1">
      <alignment horizontal="center" vertical="center" textRotation="90" wrapText="1"/>
    </xf>
    <xf numFmtId="0" fontId="18" fillId="0" borderId="24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36" xfId="2" applyNumberFormat="1" applyFont="1" applyFill="1" applyBorder="1" applyAlignment="1" applyProtection="1">
      <alignment horizontal="left" vertical="center" wrapText="1"/>
    </xf>
    <xf numFmtId="0" fontId="18" fillId="0" borderId="9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35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14" xfId="2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35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14" xfId="0" applyNumberFormat="1" applyFont="1" applyFill="1" applyBorder="1" applyAlignment="1" applyProtection="1">
      <alignment horizontal="left" vertical="top" wrapText="1"/>
    </xf>
    <xf numFmtId="0" fontId="23" fillId="0" borderId="35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5" fillId="0" borderId="3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2" xfId="0" applyFont="1" applyBorder="1"/>
    <xf numFmtId="0" fontId="18" fillId="0" borderId="19" xfId="0" applyFont="1" applyBorder="1"/>
    <xf numFmtId="0" fontId="18" fillId="0" borderId="35" xfId="0" applyNumberFormat="1" applyFont="1" applyFill="1" applyBorder="1" applyAlignment="1" applyProtection="1">
      <alignment horizontal="left" wrapText="1"/>
    </xf>
    <xf numFmtId="0" fontId="18" fillId="0" borderId="8" xfId="0" applyNumberFormat="1" applyFont="1" applyFill="1" applyBorder="1" applyAlignment="1" applyProtection="1">
      <alignment horizontal="left" wrapText="1"/>
    </xf>
    <xf numFmtId="0" fontId="18" fillId="0" borderId="14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37" xfId="0" applyNumberFormat="1" applyFont="1" applyFill="1" applyBorder="1" applyAlignment="1" applyProtection="1">
      <alignment horizontal="left" vertical="top" wrapText="1"/>
    </xf>
    <xf numFmtId="0" fontId="23" fillId="0" borderId="36" xfId="0" applyNumberFormat="1" applyFont="1" applyFill="1" applyBorder="1" applyAlignment="1" applyProtection="1">
      <alignment horizontal="center" vertical="top" wrapText="1"/>
    </xf>
    <xf numFmtId="0" fontId="23" fillId="0" borderId="9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topLeftCell="A43" zoomScale="80" zoomScaleNormal="80" zoomScaleSheetLayoutView="78" zoomScalePageLayoutView="85" workbookViewId="0">
      <selection activeCell="F45" sqref="F45"/>
    </sheetView>
  </sheetViews>
  <sheetFormatPr defaultColWidth="10.28515625" defaultRowHeight="12.75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/>
    <row r="2" spans="1:21" ht="27.95" customHeight="1" thickBot="1">
      <c r="A2" s="248" t="s">
        <v>66</v>
      </c>
      <c r="B2" s="248"/>
      <c r="C2" s="248"/>
      <c r="D2" s="248"/>
      <c r="E2" s="248"/>
      <c r="F2" s="248"/>
      <c r="G2" s="248"/>
      <c r="H2" s="248"/>
      <c r="I2" s="248"/>
      <c r="J2" s="40"/>
    </row>
    <row r="3" spans="1:21" ht="34.5" customHeight="1">
      <c r="A3" s="213" t="s">
        <v>50</v>
      </c>
      <c r="B3" s="207"/>
      <c r="C3" s="207"/>
      <c r="D3" s="207"/>
      <c r="E3" s="207"/>
      <c r="F3" s="207"/>
      <c r="G3" s="216" t="s">
        <v>12</v>
      </c>
      <c r="H3" s="207" t="s">
        <v>67</v>
      </c>
      <c r="I3" s="208"/>
      <c r="J3" s="37"/>
    </row>
    <row r="4" spans="1:21" ht="63" customHeight="1">
      <c r="A4" s="214"/>
      <c r="B4" s="215"/>
      <c r="C4" s="215"/>
      <c r="D4" s="215"/>
      <c r="E4" s="215"/>
      <c r="F4" s="215"/>
      <c r="G4" s="217"/>
      <c r="H4" s="9" t="s">
        <v>15</v>
      </c>
      <c r="I4" s="76" t="s">
        <v>68</v>
      </c>
      <c r="J4" s="37"/>
    </row>
    <row r="5" spans="1:21" ht="15.75">
      <c r="A5" s="209" t="s">
        <v>0</v>
      </c>
      <c r="B5" s="210"/>
      <c r="C5" s="210"/>
      <c r="D5" s="210"/>
      <c r="E5" s="210"/>
      <c r="F5" s="210"/>
      <c r="G5" s="10" t="s">
        <v>13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21" ht="36" customHeight="1">
      <c r="A6" s="211" t="s">
        <v>51</v>
      </c>
      <c r="B6" s="212"/>
      <c r="C6" s="212"/>
      <c r="D6" s="212"/>
      <c r="E6" s="212"/>
      <c r="F6" s="212"/>
      <c r="G6" s="11">
        <v>1</v>
      </c>
      <c r="H6" s="22">
        <v>87</v>
      </c>
      <c r="I6" s="33"/>
      <c r="J6" s="42"/>
    </row>
    <row r="7" spans="1:21" ht="33" customHeight="1">
      <c r="A7" s="205" t="s">
        <v>52</v>
      </c>
      <c r="B7" s="206"/>
      <c r="C7" s="206"/>
      <c r="D7" s="206"/>
      <c r="E7" s="206"/>
      <c r="F7" s="206"/>
      <c r="G7" s="11">
        <v>2</v>
      </c>
      <c r="H7" s="22">
        <v>65</v>
      </c>
      <c r="I7" s="33"/>
      <c r="J7" s="37"/>
    </row>
    <row r="8" spans="1:21" ht="34.5" customHeight="1">
      <c r="A8" s="233" t="s">
        <v>3</v>
      </c>
      <c r="B8" s="195" t="s">
        <v>22</v>
      </c>
      <c r="C8" s="195"/>
      <c r="D8" s="195"/>
      <c r="E8" s="195"/>
      <c r="F8" s="195"/>
      <c r="G8" s="11">
        <v>3</v>
      </c>
      <c r="H8" s="22"/>
      <c r="I8" s="33"/>
      <c r="J8" s="37"/>
    </row>
    <row r="9" spans="1:21" ht="21.95" customHeight="1">
      <c r="A9" s="233"/>
      <c r="B9" s="196" t="s">
        <v>23</v>
      </c>
      <c r="C9" s="196"/>
      <c r="D9" s="196"/>
      <c r="E9" s="196"/>
      <c r="F9" s="196"/>
      <c r="G9" s="11">
        <v>4</v>
      </c>
      <c r="H9" s="22"/>
      <c r="I9" s="33"/>
      <c r="J9" s="43"/>
      <c r="K9" s="52"/>
      <c r="L9" s="52"/>
      <c r="M9" s="52"/>
      <c r="N9" s="52"/>
    </row>
    <row r="10" spans="1:21" ht="21.95" customHeight="1">
      <c r="A10" s="197" t="s">
        <v>53</v>
      </c>
      <c r="B10" s="198"/>
      <c r="C10" s="198"/>
      <c r="D10" s="198"/>
      <c r="E10" s="198"/>
      <c r="F10" s="198"/>
      <c r="G10" s="11">
        <v>5</v>
      </c>
      <c r="H10" s="55">
        <f>H11+H12</f>
        <v>22</v>
      </c>
      <c r="I10" s="34">
        <v>13</v>
      </c>
      <c r="J10" s="44"/>
    </row>
    <row r="11" spans="1:21" ht="21.95" customHeight="1">
      <c r="A11" s="199" t="s">
        <v>26</v>
      </c>
      <c r="B11" s="201" t="s">
        <v>1</v>
      </c>
      <c r="C11" s="201"/>
      <c r="D11" s="201"/>
      <c r="E11" s="201"/>
      <c r="F11" s="201"/>
      <c r="G11" s="11">
        <v>6</v>
      </c>
      <c r="H11" s="22">
        <v>2</v>
      </c>
      <c r="I11" s="34"/>
      <c r="J11" s="37"/>
    </row>
    <row r="12" spans="1:21" ht="21.95" customHeight="1">
      <c r="A12" s="200"/>
      <c r="B12" s="201" t="s">
        <v>2</v>
      </c>
      <c r="C12" s="201"/>
      <c r="D12" s="201"/>
      <c r="E12" s="201"/>
      <c r="F12" s="201"/>
      <c r="G12" s="11">
        <v>7</v>
      </c>
      <c r="H12" s="22">
        <v>20</v>
      </c>
      <c r="I12" s="34">
        <f>I10</f>
        <v>13</v>
      </c>
      <c r="J12" s="37"/>
    </row>
    <row r="13" spans="1:21" ht="15.75" customHeight="1">
      <c r="A13" s="200"/>
      <c r="B13" s="238" t="s">
        <v>3</v>
      </c>
      <c r="C13" s="240" t="s">
        <v>5</v>
      </c>
      <c r="D13" s="201" t="s">
        <v>24</v>
      </c>
      <c r="E13" s="201"/>
      <c r="F13" s="201"/>
      <c r="G13" s="11">
        <v>8</v>
      </c>
      <c r="H13" s="22">
        <v>0</v>
      </c>
      <c r="I13" s="33"/>
      <c r="J13" s="37"/>
    </row>
    <row r="14" spans="1:21" ht="36" customHeight="1">
      <c r="A14" s="200"/>
      <c r="B14" s="239"/>
      <c r="C14" s="241"/>
      <c r="D14" s="202" t="s">
        <v>25</v>
      </c>
      <c r="E14" s="203"/>
      <c r="F14" s="204"/>
      <c r="G14" s="11">
        <v>9</v>
      </c>
      <c r="H14" s="22"/>
      <c r="I14" s="33"/>
      <c r="J14" s="44"/>
    </row>
    <row r="15" spans="1:21" ht="21.95" customHeight="1">
      <c r="A15" s="200"/>
      <c r="B15" s="239"/>
      <c r="C15" s="195" t="s">
        <v>6</v>
      </c>
      <c r="D15" s="201" t="s">
        <v>9</v>
      </c>
      <c r="E15" s="201"/>
      <c r="F15" s="201"/>
      <c r="G15" s="11">
        <v>10</v>
      </c>
      <c r="H15" s="22">
        <v>1</v>
      </c>
      <c r="I15" s="23"/>
      <c r="J15" s="37"/>
    </row>
    <row r="16" spans="1:21" ht="21.95" customHeight="1">
      <c r="A16" s="200"/>
      <c r="B16" s="239"/>
      <c r="C16" s="195"/>
      <c r="D16" s="201" t="s">
        <v>10</v>
      </c>
      <c r="E16" s="201"/>
      <c r="F16" s="201"/>
      <c r="G16" s="11">
        <v>11</v>
      </c>
      <c r="H16" s="22"/>
      <c r="I16" s="23"/>
      <c r="J16" s="37"/>
    </row>
    <row r="17" spans="1:21" ht="21.95" customHeight="1">
      <c r="A17" s="200"/>
      <c r="B17" s="239"/>
      <c r="C17" s="195"/>
      <c r="D17" s="201" t="s">
        <v>11</v>
      </c>
      <c r="E17" s="201"/>
      <c r="F17" s="201"/>
      <c r="G17" s="11">
        <v>12</v>
      </c>
      <c r="H17" s="22"/>
      <c r="I17" s="23"/>
      <c r="J17" s="37"/>
    </row>
    <row r="18" spans="1:21" ht="32.25" customHeight="1">
      <c r="A18" s="219" t="s">
        <v>54</v>
      </c>
      <c r="B18" s="220"/>
      <c r="C18" s="220"/>
      <c r="D18" s="221"/>
      <c r="E18" s="225" t="s">
        <v>55</v>
      </c>
      <c r="F18" s="226"/>
      <c r="G18" s="11">
        <v>13</v>
      </c>
      <c r="H18" s="22"/>
      <c r="I18" s="23"/>
      <c r="J18" s="37"/>
    </row>
    <row r="19" spans="1:21" ht="21" customHeight="1">
      <c r="A19" s="222"/>
      <c r="B19" s="223"/>
      <c r="C19" s="223"/>
      <c r="D19" s="224"/>
      <c r="E19" s="218" t="s">
        <v>14</v>
      </c>
      <c r="F19" s="218"/>
      <c r="G19" s="11">
        <v>14</v>
      </c>
      <c r="H19" s="22"/>
      <c r="I19" s="33"/>
      <c r="J19" s="37"/>
    </row>
    <row r="20" spans="1:21" ht="39.950000000000003" customHeight="1" thickBot="1">
      <c r="A20" s="236" t="s">
        <v>56</v>
      </c>
      <c r="B20" s="237"/>
      <c r="C20" s="237"/>
      <c r="D20" s="237"/>
      <c r="E20" s="237"/>
      <c r="F20" s="237"/>
      <c r="G20" s="27">
        <v>15</v>
      </c>
      <c r="H20" s="29">
        <v>50</v>
      </c>
      <c r="I20" s="35"/>
      <c r="J20" s="37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6"/>
    </row>
    <row r="22" spans="1:21" ht="26.25" customHeight="1" thickBot="1">
      <c r="A22" s="227" t="s">
        <v>57</v>
      </c>
      <c r="B22" s="227"/>
      <c r="C22" s="227"/>
      <c r="D22" s="227"/>
      <c r="E22" s="227"/>
      <c r="F22" s="227"/>
      <c r="G22" s="227"/>
      <c r="H22" s="227"/>
      <c r="I22" s="28"/>
    </row>
    <row r="23" spans="1:21" ht="42.95" customHeight="1">
      <c r="A23" s="255" t="s">
        <v>59</v>
      </c>
      <c r="B23" s="256"/>
      <c r="C23" s="256"/>
      <c r="D23" s="256"/>
      <c r="E23" s="257"/>
      <c r="F23" s="253" t="s">
        <v>12</v>
      </c>
      <c r="G23" s="280" t="s">
        <v>75</v>
      </c>
      <c r="H23" s="280" t="s">
        <v>76</v>
      </c>
      <c r="I23" s="265" t="s">
        <v>58</v>
      </c>
    </row>
    <row r="24" spans="1:21" ht="55.5" customHeight="1">
      <c r="A24" s="258"/>
      <c r="B24" s="259"/>
      <c r="C24" s="259"/>
      <c r="D24" s="259"/>
      <c r="E24" s="260"/>
      <c r="F24" s="254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21" ht="24.2" customHeight="1">
      <c r="A26" s="277" t="s">
        <v>60</v>
      </c>
      <c r="B26" s="278"/>
      <c r="C26" s="278"/>
      <c r="D26" s="278"/>
      <c r="E26" s="279"/>
      <c r="F26" s="13">
        <v>1</v>
      </c>
      <c r="G26" s="55">
        <f>SUM(G27:G42)</f>
        <v>115</v>
      </c>
      <c r="H26" s="55">
        <f>SUM(H27:H42)</f>
        <v>115</v>
      </c>
      <c r="I26" s="34">
        <f>SUM(I27:I42)</f>
        <v>7</v>
      </c>
    </row>
    <row r="27" spans="1:21" ht="18.2" customHeight="1">
      <c r="A27" s="214" t="s">
        <v>61</v>
      </c>
      <c r="B27" s="215"/>
      <c r="C27" s="230" t="s">
        <v>27</v>
      </c>
      <c r="D27" s="231"/>
      <c r="E27" s="232"/>
      <c r="F27" s="13">
        <v>2</v>
      </c>
      <c r="G27" s="22">
        <v>2</v>
      </c>
      <c r="H27" s="22">
        <v>2</v>
      </c>
      <c r="I27" s="23"/>
      <c r="U27" s="54"/>
    </row>
    <row r="28" spans="1:21" ht="18.2" customHeight="1">
      <c r="A28" s="214"/>
      <c r="B28" s="215"/>
      <c r="C28" s="230" t="s">
        <v>28</v>
      </c>
      <c r="D28" s="231"/>
      <c r="E28" s="232"/>
      <c r="F28" s="13">
        <v>3</v>
      </c>
      <c r="G28" s="22">
        <v>46</v>
      </c>
      <c r="H28" s="22">
        <v>46</v>
      </c>
      <c r="I28" s="23">
        <v>5</v>
      </c>
      <c r="J28" s="46"/>
      <c r="U28" s="54"/>
    </row>
    <row r="29" spans="1:21" ht="18.2" customHeight="1">
      <c r="A29" s="214"/>
      <c r="B29" s="215"/>
      <c r="C29" s="230" t="s">
        <v>47</v>
      </c>
      <c r="D29" s="231"/>
      <c r="E29" s="232"/>
      <c r="F29" s="13">
        <v>4</v>
      </c>
      <c r="G29" s="22"/>
      <c r="H29" s="22"/>
      <c r="I29" s="23"/>
      <c r="J29" s="46"/>
      <c r="U29" s="54"/>
    </row>
    <row r="30" spans="1:21" ht="18.2" customHeight="1">
      <c r="A30" s="214"/>
      <c r="B30" s="215"/>
      <c r="C30" s="249" t="s">
        <v>29</v>
      </c>
      <c r="D30" s="250"/>
      <c r="E30" s="251"/>
      <c r="F30" s="13">
        <v>5</v>
      </c>
      <c r="G30" s="22"/>
      <c r="H30" s="22"/>
      <c r="I30" s="23"/>
      <c r="J30" s="46"/>
      <c r="U30" s="54"/>
    </row>
    <row r="31" spans="1:21" ht="18.2" customHeight="1">
      <c r="A31" s="214"/>
      <c r="B31" s="215"/>
      <c r="C31" s="249" t="s">
        <v>30</v>
      </c>
      <c r="D31" s="250"/>
      <c r="E31" s="251"/>
      <c r="F31" s="13">
        <v>6</v>
      </c>
      <c r="G31" s="22">
        <v>2</v>
      </c>
      <c r="H31" s="22">
        <v>2</v>
      </c>
      <c r="I31" s="23"/>
      <c r="J31" s="46"/>
      <c r="U31" s="54"/>
    </row>
    <row r="32" spans="1:21" ht="18.2" customHeight="1">
      <c r="A32" s="214"/>
      <c r="B32" s="215"/>
      <c r="C32" s="230" t="s">
        <v>31</v>
      </c>
      <c r="D32" s="231"/>
      <c r="E32" s="232"/>
      <c r="F32" s="13">
        <v>7</v>
      </c>
      <c r="G32" s="22">
        <v>19</v>
      </c>
      <c r="H32" s="22">
        <v>19</v>
      </c>
      <c r="I32" s="23"/>
      <c r="J32" s="46"/>
      <c r="U32" s="54"/>
    </row>
    <row r="33" spans="1:21" ht="18.2" customHeight="1">
      <c r="A33" s="214"/>
      <c r="B33" s="215"/>
      <c r="C33" s="230" t="s">
        <v>32</v>
      </c>
      <c r="D33" s="231"/>
      <c r="E33" s="232"/>
      <c r="F33" s="13">
        <v>8</v>
      </c>
      <c r="G33" s="22"/>
      <c r="H33" s="22"/>
      <c r="I33" s="23"/>
      <c r="J33" s="46"/>
      <c r="U33" s="54"/>
    </row>
    <row r="34" spans="1:21" ht="18" customHeight="1">
      <c r="A34" s="214"/>
      <c r="B34" s="215"/>
      <c r="C34" s="267" t="s">
        <v>36</v>
      </c>
      <c r="D34" s="230" t="s">
        <v>33</v>
      </c>
      <c r="E34" s="232"/>
      <c r="F34" s="13">
        <v>9</v>
      </c>
      <c r="G34" s="22"/>
      <c r="H34" s="22"/>
      <c r="I34" s="23"/>
      <c r="J34" s="46"/>
      <c r="U34" s="54"/>
    </row>
    <row r="35" spans="1:21" ht="18" customHeight="1">
      <c r="A35" s="214"/>
      <c r="B35" s="215"/>
      <c r="C35" s="268"/>
      <c r="D35" s="230" t="s">
        <v>34</v>
      </c>
      <c r="E35" s="270"/>
      <c r="F35" s="13">
        <v>10</v>
      </c>
      <c r="G35" s="22">
        <v>2</v>
      </c>
      <c r="H35" s="22">
        <v>2</v>
      </c>
      <c r="I35" s="23">
        <v>1</v>
      </c>
      <c r="J35" s="46"/>
      <c r="U35" s="54"/>
    </row>
    <row r="36" spans="1:21" ht="18.2" customHeight="1">
      <c r="A36" s="214"/>
      <c r="B36" s="215"/>
      <c r="C36" s="269"/>
      <c r="D36" s="230" t="s">
        <v>35</v>
      </c>
      <c r="E36" s="232"/>
      <c r="F36" s="13">
        <v>11</v>
      </c>
      <c r="G36" s="22"/>
      <c r="H36" s="22"/>
      <c r="I36" s="23"/>
      <c r="J36" s="46"/>
      <c r="U36" s="54"/>
    </row>
    <row r="37" spans="1:21" ht="18.2" customHeight="1">
      <c r="A37" s="214"/>
      <c r="B37" s="215"/>
      <c r="C37" s="271" t="s">
        <v>37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4"/>
      <c r="B38" s="215"/>
      <c r="C38" s="230" t="s">
        <v>38</v>
      </c>
      <c r="D38" s="231"/>
      <c r="E38" s="232"/>
      <c r="F38" s="13">
        <v>13</v>
      </c>
      <c r="G38" s="22"/>
      <c r="H38" s="22"/>
      <c r="I38" s="23"/>
      <c r="J38" s="47"/>
      <c r="U38" s="54"/>
    </row>
    <row r="39" spans="1:21" ht="18.2" customHeight="1">
      <c r="A39" s="214"/>
      <c r="B39" s="215"/>
      <c r="C39" s="230" t="s">
        <v>39</v>
      </c>
      <c r="D39" s="231"/>
      <c r="E39" s="232"/>
      <c r="F39" s="13">
        <v>14</v>
      </c>
      <c r="G39" s="22"/>
      <c r="H39" s="22"/>
      <c r="I39" s="23"/>
      <c r="J39" s="47"/>
      <c r="U39" s="54"/>
    </row>
    <row r="40" spans="1:21" ht="36.75" customHeight="1">
      <c r="A40" s="214"/>
      <c r="B40" s="215"/>
      <c r="C40" s="230" t="s">
        <v>48</v>
      </c>
      <c r="D40" s="231"/>
      <c r="E40" s="232"/>
      <c r="F40" s="13">
        <v>15</v>
      </c>
      <c r="G40" s="22"/>
      <c r="H40" s="22"/>
      <c r="I40" s="23"/>
      <c r="J40" s="47"/>
      <c r="U40" s="54"/>
    </row>
    <row r="41" spans="1:21" ht="51" customHeight="1">
      <c r="A41" s="214"/>
      <c r="B41" s="215"/>
      <c r="C41" s="230" t="s">
        <v>49</v>
      </c>
      <c r="D41" s="231"/>
      <c r="E41" s="232"/>
      <c r="F41" s="13">
        <v>16</v>
      </c>
      <c r="G41" s="22"/>
      <c r="H41" s="22"/>
      <c r="I41" s="23"/>
      <c r="J41" s="47"/>
      <c r="U41" s="54"/>
    </row>
    <row r="42" spans="1:21" ht="18.2" customHeight="1" thickBot="1">
      <c r="A42" s="245"/>
      <c r="B42" s="246"/>
      <c r="C42" s="262" t="s">
        <v>7</v>
      </c>
      <c r="D42" s="263"/>
      <c r="E42" s="264"/>
      <c r="F42" s="18">
        <v>17</v>
      </c>
      <c r="G42" s="29">
        <v>44</v>
      </c>
      <c r="H42" s="29">
        <v>44</v>
      </c>
      <c r="I42" s="81">
        <v>1</v>
      </c>
      <c r="J42" s="46"/>
      <c r="U42" s="54"/>
    </row>
    <row r="43" spans="1:21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21" ht="26.25" customHeight="1" thickBot="1">
      <c r="A44" s="261" t="s">
        <v>64</v>
      </c>
      <c r="B44" s="261"/>
      <c r="C44" s="261"/>
      <c r="D44" s="261"/>
      <c r="E44" s="261"/>
      <c r="F44" s="261"/>
      <c r="G44" s="80"/>
      <c r="H44" s="80"/>
      <c r="I44" s="80"/>
    </row>
    <row r="45" spans="1:21" ht="134.25" customHeight="1">
      <c r="A45" s="213" t="s">
        <v>65</v>
      </c>
      <c r="B45" s="207"/>
      <c r="C45" s="207"/>
      <c r="D45" s="207"/>
      <c r="E45" s="17" t="s">
        <v>12</v>
      </c>
      <c r="F45" s="77" t="s">
        <v>74</v>
      </c>
      <c r="G45" s="64"/>
      <c r="H45" s="39"/>
    </row>
    <row r="46" spans="1:21" ht="16.7" customHeight="1">
      <c r="A46" s="209" t="s">
        <v>0</v>
      </c>
      <c r="B46" s="252"/>
      <c r="C46" s="252"/>
      <c r="D46" s="252"/>
      <c r="E46" s="10" t="s">
        <v>13</v>
      </c>
      <c r="F46" s="78">
        <v>1</v>
      </c>
      <c r="G46" s="31"/>
      <c r="H46" s="31"/>
    </row>
    <row r="47" spans="1:21" ht="21.95" customHeight="1">
      <c r="A47" s="234" t="s">
        <v>40</v>
      </c>
      <c r="B47" s="235"/>
      <c r="C47" s="235"/>
      <c r="D47" s="235"/>
      <c r="E47" s="13">
        <v>1</v>
      </c>
      <c r="F47" s="23">
        <v>3</v>
      </c>
      <c r="G47" s="32"/>
      <c r="H47" s="39"/>
    </row>
    <row r="48" spans="1:21" ht="21.95" customHeight="1">
      <c r="A48" s="228" t="s">
        <v>72</v>
      </c>
      <c r="B48" s="229"/>
      <c r="C48" s="229"/>
      <c r="D48" s="229"/>
      <c r="E48" s="13">
        <v>2</v>
      </c>
      <c r="F48" s="23"/>
      <c r="G48" s="32"/>
      <c r="H48" s="39"/>
    </row>
    <row r="49" spans="1:21" ht="21.95" customHeight="1">
      <c r="A49" s="234" t="s">
        <v>41</v>
      </c>
      <c r="B49" s="235"/>
      <c r="C49" s="235"/>
      <c r="D49" s="235"/>
      <c r="E49" s="13">
        <v>3</v>
      </c>
      <c r="F49" s="23">
        <v>7</v>
      </c>
      <c r="G49" s="32"/>
      <c r="H49" s="39"/>
    </row>
    <row r="50" spans="1:21" ht="21.95" customHeight="1">
      <c r="A50" s="228" t="s">
        <v>73</v>
      </c>
      <c r="B50" s="229"/>
      <c r="C50" s="229"/>
      <c r="D50" s="229"/>
      <c r="E50" s="13">
        <v>4</v>
      </c>
      <c r="F50" s="23">
        <v>2</v>
      </c>
      <c r="G50" s="32"/>
      <c r="H50" s="39"/>
    </row>
    <row r="51" spans="1:21" ht="21.95" customHeight="1">
      <c r="A51" s="214" t="s">
        <v>69</v>
      </c>
      <c r="B51" s="215"/>
      <c r="C51" s="229" t="s">
        <v>62</v>
      </c>
      <c r="D51" s="229"/>
      <c r="E51" s="13">
        <v>5</v>
      </c>
      <c r="F51" s="23">
        <v>8</v>
      </c>
      <c r="G51" s="32"/>
      <c r="H51" s="39"/>
    </row>
    <row r="52" spans="1:21" ht="52.5" customHeight="1">
      <c r="A52" s="214"/>
      <c r="B52" s="215"/>
      <c r="C52" s="243" t="s">
        <v>70</v>
      </c>
      <c r="D52" s="244"/>
      <c r="E52" s="13">
        <v>6</v>
      </c>
      <c r="F52" s="23"/>
      <c r="G52" s="32"/>
      <c r="H52" s="39"/>
    </row>
    <row r="53" spans="1:21" ht="21.95" customHeight="1">
      <c r="A53" s="214"/>
      <c r="B53" s="215"/>
      <c r="C53" s="229" t="s">
        <v>63</v>
      </c>
      <c r="D53" s="229"/>
      <c r="E53" s="13">
        <v>7</v>
      </c>
      <c r="F53" s="23"/>
      <c r="G53" s="32"/>
      <c r="H53" s="39"/>
    </row>
    <row r="54" spans="1:21" ht="21.95" customHeight="1" thickBot="1">
      <c r="A54" s="245"/>
      <c r="B54" s="246"/>
      <c r="C54" s="242" t="s">
        <v>8</v>
      </c>
      <c r="D54" s="242"/>
      <c r="E54" s="18">
        <v>8</v>
      </c>
      <c r="F54" s="81"/>
      <c r="G54" s="32"/>
      <c r="H54" s="39"/>
    </row>
    <row r="55" spans="1:21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7"/>
      <c r="B69" s="247"/>
      <c r="C69" s="247"/>
      <c r="D69" s="247"/>
      <c r="E69" s="247"/>
      <c r="F69" s="247"/>
      <c r="G69" s="247"/>
      <c r="H69" s="247"/>
      <c r="I69" s="247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21" ht="15.9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G23:G24"/>
    <mergeCell ref="C38:E38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A2:I2"/>
    <mergeCell ref="A27:B42"/>
    <mergeCell ref="C28:E28"/>
    <mergeCell ref="C41:E41"/>
    <mergeCell ref="C30:E30"/>
    <mergeCell ref="C27:E27"/>
    <mergeCell ref="F23:F24"/>
    <mergeCell ref="A23:E24"/>
    <mergeCell ref="C31:E31"/>
    <mergeCell ref="C32:E32"/>
    <mergeCell ref="C54:D54"/>
    <mergeCell ref="C52:D52"/>
    <mergeCell ref="C53:D53"/>
    <mergeCell ref="A51:B54"/>
    <mergeCell ref="C33:E33"/>
    <mergeCell ref="A69:I69"/>
    <mergeCell ref="A46:D46"/>
    <mergeCell ref="C51:D51"/>
    <mergeCell ref="A47:D47"/>
    <mergeCell ref="D34:E34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2:H22"/>
    <mergeCell ref="D15:F15"/>
    <mergeCell ref="A44:F44"/>
    <mergeCell ref="C42:E42"/>
    <mergeCell ref="C40:E40"/>
    <mergeCell ref="A7:F7"/>
    <mergeCell ref="H3:I3"/>
    <mergeCell ref="A5:F5"/>
    <mergeCell ref="A6:F6"/>
    <mergeCell ref="A3:F4"/>
    <mergeCell ref="G3:G4"/>
    <mergeCell ref="B8:F8"/>
    <mergeCell ref="B9:F9"/>
    <mergeCell ref="A10:F10"/>
    <mergeCell ref="A11:A17"/>
    <mergeCell ref="B11:F11"/>
    <mergeCell ref="D14:F14"/>
    <mergeCell ref="D13:F13"/>
    <mergeCell ref="B12:F12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 alignWithMargins="0">
    <oddFooter>&amp;R&amp;P&amp;C&amp;R&amp;P&amp;L64F8ACAE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opLeftCell="A40" zoomScale="80" zoomScaleNormal="80" zoomScaleSheetLayoutView="100" zoomScalePageLayoutView="40" workbookViewId="0">
      <selection activeCell="C72" sqref="C72"/>
    </sheetView>
  </sheetViews>
  <sheetFormatPr defaultColWidth="9.42578125" defaultRowHeight="15.75"/>
  <cols>
    <col min="1" max="1" width="10.85546875" style="84" customWidth="1"/>
    <col min="2" max="2" width="15.42578125" style="84" customWidth="1"/>
    <col min="3" max="3" width="20.5703125" style="84" customWidth="1"/>
    <col min="4" max="4" width="63" style="84" customWidth="1"/>
    <col min="5" max="5" width="11.140625" style="84" customWidth="1"/>
    <col min="6" max="6" width="16.85546875" style="84" customWidth="1"/>
    <col min="7" max="7" width="18.140625" style="84" customWidth="1"/>
    <col min="8" max="8" width="18.7109375" style="84" customWidth="1"/>
    <col min="9" max="9" width="20.42578125" style="84" customWidth="1"/>
    <col min="10" max="10" width="9.42578125" style="86"/>
    <col min="11" max="21" width="9.42578125" style="83"/>
    <col min="22" max="16384" width="9.42578125" style="84"/>
  </cols>
  <sheetData>
    <row r="1" spans="1:21" customFormat="1" ht="9" customHeight="1"/>
    <row r="2" spans="1:21" customFormat="1" ht="21" thickBot="1">
      <c r="A2" s="248" t="s">
        <v>128</v>
      </c>
      <c r="B2" s="248"/>
      <c r="C2" s="248"/>
      <c r="D2" s="248"/>
      <c r="E2" s="248"/>
      <c r="F2" s="248"/>
      <c r="G2" s="248"/>
      <c r="H2" s="248"/>
      <c r="I2" s="248"/>
    </row>
    <row r="3" spans="1:21" ht="23.25" customHeight="1">
      <c r="A3" s="295" t="s">
        <v>77</v>
      </c>
      <c r="B3" s="296"/>
      <c r="C3" s="296"/>
      <c r="D3" s="296"/>
      <c r="E3" s="296"/>
      <c r="F3" s="296"/>
      <c r="G3" s="340" t="s">
        <v>12</v>
      </c>
      <c r="H3" s="296" t="s">
        <v>78</v>
      </c>
      <c r="I3" s="342"/>
    </row>
    <row r="4" spans="1:21" ht="67.5" customHeight="1">
      <c r="A4" s="287"/>
      <c r="B4" s="288"/>
      <c r="C4" s="288"/>
      <c r="D4" s="288"/>
      <c r="E4" s="288"/>
      <c r="F4" s="288"/>
      <c r="G4" s="341"/>
      <c r="H4" s="87" t="s">
        <v>15</v>
      </c>
      <c r="I4" s="88" t="s">
        <v>79</v>
      </c>
    </row>
    <row r="5" spans="1:21" s="93" customFormat="1" ht="18.75" customHeight="1">
      <c r="A5" s="297" t="s">
        <v>0</v>
      </c>
      <c r="B5" s="343"/>
      <c r="C5" s="343"/>
      <c r="D5" s="343"/>
      <c r="E5" s="343"/>
      <c r="F5" s="343"/>
      <c r="G5" s="89" t="s">
        <v>13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ht="21.75" customHeight="1">
      <c r="A6" s="344" t="s">
        <v>80</v>
      </c>
      <c r="B6" s="345"/>
      <c r="C6" s="345"/>
      <c r="D6" s="345"/>
      <c r="E6" s="345"/>
      <c r="F6" s="346"/>
      <c r="G6" s="94">
        <v>1</v>
      </c>
      <c r="H6" s="22"/>
      <c r="I6" s="33"/>
      <c r="J6" s="82"/>
    </row>
    <row r="7" spans="1:21" ht="21.75" customHeight="1">
      <c r="A7" s="334" t="s">
        <v>81</v>
      </c>
      <c r="B7" s="335"/>
      <c r="C7" s="335"/>
      <c r="D7" s="335"/>
      <c r="E7" s="335"/>
      <c r="F7" s="335"/>
      <c r="G7" s="94">
        <v>2</v>
      </c>
      <c r="H7" s="22"/>
      <c r="I7" s="33"/>
    </row>
    <row r="8" spans="1:21" ht="21.75" customHeight="1">
      <c r="A8" s="336" t="s">
        <v>82</v>
      </c>
      <c r="B8" s="302"/>
      <c r="C8" s="302"/>
      <c r="D8" s="302"/>
      <c r="E8" s="306" t="s">
        <v>83</v>
      </c>
      <c r="F8" s="306"/>
      <c r="G8" s="94">
        <v>3</v>
      </c>
      <c r="H8" s="22"/>
      <c r="I8" s="33"/>
    </row>
    <row r="9" spans="1:21" ht="21.75" customHeight="1">
      <c r="A9" s="336"/>
      <c r="B9" s="302"/>
      <c r="C9" s="302"/>
      <c r="D9" s="302"/>
      <c r="E9" s="337" t="s">
        <v>84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21" ht="21.75" customHeight="1">
      <c r="A10" s="347" t="s">
        <v>85</v>
      </c>
      <c r="B10" s="348"/>
      <c r="C10" s="348"/>
      <c r="D10" s="348"/>
      <c r="E10" s="348"/>
      <c r="F10" s="348"/>
      <c r="G10" s="94">
        <v>5</v>
      </c>
      <c r="H10" s="55">
        <f>H11+H12</f>
        <v>0</v>
      </c>
      <c r="I10" s="23"/>
      <c r="J10" s="99"/>
    </row>
    <row r="11" spans="1:21" ht="21.75" customHeight="1">
      <c r="A11" s="349" t="s">
        <v>86</v>
      </c>
      <c r="B11" s="302" t="s">
        <v>1</v>
      </c>
      <c r="C11" s="302"/>
      <c r="D11" s="302"/>
      <c r="E11" s="302"/>
      <c r="F11" s="302"/>
      <c r="G11" s="94">
        <v>6</v>
      </c>
      <c r="H11" s="22"/>
      <c r="I11" s="34"/>
    </row>
    <row r="12" spans="1:21" ht="21.75" customHeight="1">
      <c r="A12" s="313"/>
      <c r="B12" s="302" t="s">
        <v>2</v>
      </c>
      <c r="C12" s="302"/>
      <c r="D12" s="302"/>
      <c r="E12" s="302"/>
      <c r="F12" s="302"/>
      <c r="G12" s="94">
        <v>7</v>
      </c>
      <c r="H12" s="22"/>
      <c r="I12" s="34">
        <f>I10</f>
        <v>0</v>
      </c>
    </row>
    <row r="13" spans="1:21" ht="25.5" customHeight="1">
      <c r="A13" s="313"/>
      <c r="B13" s="329" t="s">
        <v>3</v>
      </c>
      <c r="C13" s="330" t="s">
        <v>5</v>
      </c>
      <c r="D13" s="302" t="s">
        <v>87</v>
      </c>
      <c r="E13" s="302"/>
      <c r="F13" s="302"/>
      <c r="G13" s="94">
        <v>8</v>
      </c>
      <c r="H13" s="22"/>
      <c r="I13" s="33"/>
    </row>
    <row r="14" spans="1:21" ht="27.75" customHeight="1">
      <c r="A14" s="313"/>
      <c r="B14" s="306"/>
      <c r="C14" s="330"/>
      <c r="D14" s="331" t="s">
        <v>88</v>
      </c>
      <c r="E14" s="332"/>
      <c r="F14" s="333"/>
      <c r="G14" s="94">
        <v>9</v>
      </c>
      <c r="H14" s="22"/>
      <c r="I14" s="33"/>
      <c r="J14" s="99"/>
    </row>
    <row r="15" spans="1:21" ht="21.75" customHeight="1">
      <c r="A15" s="313"/>
      <c r="B15" s="306"/>
      <c r="C15" s="330" t="s">
        <v>6</v>
      </c>
      <c r="D15" s="302" t="s">
        <v>9</v>
      </c>
      <c r="E15" s="302"/>
      <c r="F15" s="302"/>
      <c r="G15" s="94">
        <v>10</v>
      </c>
      <c r="H15" s="22"/>
      <c r="I15" s="23"/>
    </row>
    <row r="16" spans="1:21" ht="21.75" customHeight="1">
      <c r="A16" s="313"/>
      <c r="B16" s="306"/>
      <c r="C16" s="330"/>
      <c r="D16" s="302" t="s">
        <v>10</v>
      </c>
      <c r="E16" s="302"/>
      <c r="F16" s="302"/>
      <c r="G16" s="94">
        <v>11</v>
      </c>
      <c r="H16" s="22"/>
      <c r="I16" s="23"/>
    </row>
    <row r="17" spans="1:21" ht="21.75" customHeight="1">
      <c r="A17" s="313"/>
      <c r="B17" s="306"/>
      <c r="C17" s="330"/>
      <c r="D17" s="302" t="s">
        <v>11</v>
      </c>
      <c r="E17" s="302"/>
      <c r="F17" s="302"/>
      <c r="G17" s="94">
        <v>12</v>
      </c>
      <c r="H17" s="22"/>
      <c r="I17" s="23"/>
    </row>
    <row r="18" spans="1:21" ht="21" customHeight="1">
      <c r="A18" s="312" t="s">
        <v>89</v>
      </c>
      <c r="B18" s="306"/>
      <c r="C18" s="306"/>
      <c r="D18" s="306"/>
      <c r="E18" s="306"/>
      <c r="F18" s="100" t="s">
        <v>90</v>
      </c>
      <c r="G18" s="94">
        <v>13</v>
      </c>
      <c r="H18" s="22"/>
      <c r="I18" s="23"/>
    </row>
    <row r="19" spans="1:21" ht="16.5" customHeight="1">
      <c r="A19" s="313"/>
      <c r="B19" s="306"/>
      <c r="C19" s="306"/>
      <c r="D19" s="306"/>
      <c r="E19" s="306"/>
      <c r="F19" s="100" t="s">
        <v>14</v>
      </c>
      <c r="G19" s="94">
        <v>14</v>
      </c>
      <c r="H19" s="22"/>
      <c r="I19" s="33"/>
    </row>
    <row r="20" spans="1:21" ht="39.75" customHeight="1" thickBot="1">
      <c r="A20" s="314" t="s">
        <v>91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21" ht="22.5" hidden="1" customHeight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21" s="108" customFormat="1" ht="24.75" hidden="1" customHeight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21" ht="39" customHeight="1" thickBot="1">
      <c r="A23" s="316" t="s">
        <v>92</v>
      </c>
      <c r="B23" s="316"/>
      <c r="C23" s="316"/>
      <c r="D23" s="316"/>
      <c r="E23" s="316"/>
      <c r="F23" s="316"/>
      <c r="G23" s="316"/>
      <c r="H23" s="316"/>
      <c r="I23" s="109"/>
    </row>
    <row r="24" spans="1:21" ht="42.75" customHeight="1">
      <c r="A24" s="317" t="s">
        <v>93</v>
      </c>
      <c r="B24" s="318"/>
      <c r="C24" s="318"/>
      <c r="D24" s="319"/>
      <c r="E24" s="323" t="s">
        <v>12</v>
      </c>
      <c r="F24" s="325" t="s">
        <v>94</v>
      </c>
      <c r="G24" s="325" t="s">
        <v>95</v>
      </c>
      <c r="H24" s="327" t="s">
        <v>96</v>
      </c>
      <c r="I24" s="110"/>
    </row>
    <row r="25" spans="1:21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13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21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9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9" t="s">
        <v>100</v>
      </c>
      <c r="D29" s="299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9" t="s">
        <v>101</v>
      </c>
      <c r="D30" s="299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9" t="s">
        <v>104</v>
      </c>
      <c r="D33" s="299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9" t="s">
        <v>105</v>
      </c>
      <c r="D34" s="299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9" t="s">
        <v>106</v>
      </c>
      <c r="D35" s="299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9" t="s">
        <v>107</v>
      </c>
      <c r="D36" s="299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300" t="s">
        <v>108</v>
      </c>
      <c r="D37" s="301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2" t="s">
        <v>111</v>
      </c>
      <c r="D39" s="302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1" t="s">
        <v>7</v>
      </c>
      <c r="D40" s="291"/>
      <c r="E40" s="101">
        <v>14</v>
      </c>
      <c r="F40" s="29"/>
      <c r="G40" s="29"/>
      <c r="H40" s="81"/>
      <c r="I40" s="119"/>
      <c r="J40" s="83"/>
      <c r="U40" s="84"/>
    </row>
    <row r="41" spans="1:21" ht="25.5" hidden="1" customHeight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21" s="125" customFormat="1" ht="32.25" hidden="1" customHeight="1">
      <c r="A42" s="292"/>
      <c r="B42" s="292"/>
      <c r="C42" s="292"/>
      <c r="D42" s="292"/>
      <c r="E42" s="292"/>
      <c r="F42" s="292"/>
      <c r="G42" s="292"/>
      <c r="H42" s="292"/>
      <c r="I42" s="292"/>
      <c r="J42" s="124"/>
    </row>
    <row r="43" spans="1:21" ht="40.5" customHeight="1" thickBot="1">
      <c r="A43" s="294" t="s">
        <v>112</v>
      </c>
      <c r="B43" s="294"/>
      <c r="C43" s="294"/>
      <c r="D43" s="294"/>
      <c r="E43" s="294"/>
      <c r="F43" s="294"/>
      <c r="G43" s="109"/>
      <c r="H43" s="109"/>
      <c r="I43" s="109"/>
    </row>
    <row r="44" spans="1:21" ht="42.75" customHeight="1">
      <c r="A44" s="295" t="s">
        <v>113</v>
      </c>
      <c r="B44" s="296"/>
      <c r="C44" s="296"/>
      <c r="D44" s="296"/>
      <c r="E44" s="85" t="s">
        <v>12</v>
      </c>
      <c r="F44" s="126" t="s">
        <v>78</v>
      </c>
      <c r="G44" s="141"/>
      <c r="H44" s="142"/>
      <c r="I44" s="122"/>
    </row>
    <row r="45" spans="1:21" ht="16.5" customHeight="1">
      <c r="A45" s="297" t="s">
        <v>0</v>
      </c>
      <c r="B45" s="298"/>
      <c r="C45" s="298"/>
      <c r="D45" s="298"/>
      <c r="E45" s="89" t="s">
        <v>13</v>
      </c>
      <c r="F45" s="127">
        <v>1</v>
      </c>
      <c r="G45" s="128"/>
      <c r="H45" s="129"/>
      <c r="I45" s="129"/>
    </row>
    <row r="46" spans="1:21" ht="21.75" customHeight="1">
      <c r="A46" s="285" t="s">
        <v>114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21" ht="21.75" customHeight="1">
      <c r="A47" s="285" t="s">
        <v>115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21" ht="21.75" customHeight="1">
      <c r="A48" s="283" t="s">
        <v>116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21" ht="21.75" customHeight="1">
      <c r="A49" s="285" t="s">
        <v>117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21" ht="21.75" customHeight="1">
      <c r="A50" s="283" t="s">
        <v>118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21" ht="21.75" customHeight="1">
      <c r="A51" s="287" t="s">
        <v>119</v>
      </c>
      <c r="B51" s="288"/>
      <c r="C51" s="284" t="s">
        <v>120</v>
      </c>
      <c r="D51" s="284"/>
      <c r="E51" s="100">
        <v>6</v>
      </c>
      <c r="F51" s="23"/>
      <c r="G51" s="131"/>
      <c r="H51" s="130"/>
      <c r="I51" s="122"/>
    </row>
    <row r="52" spans="1:21" ht="21.75" customHeight="1">
      <c r="A52" s="287"/>
      <c r="B52" s="288"/>
      <c r="C52" s="284" t="s">
        <v>121</v>
      </c>
      <c r="D52" s="284"/>
      <c r="E52" s="100">
        <v>7</v>
      </c>
      <c r="F52" s="23"/>
      <c r="G52" s="128"/>
      <c r="H52" s="130"/>
      <c r="I52" s="122"/>
    </row>
    <row r="53" spans="1:21" ht="21.75" customHeight="1">
      <c r="A53" s="287"/>
      <c r="B53" s="288"/>
      <c r="C53" s="284" t="s">
        <v>122</v>
      </c>
      <c r="D53" s="284"/>
      <c r="E53" s="100">
        <v>8</v>
      </c>
      <c r="F53" s="23"/>
      <c r="G53" s="128"/>
      <c r="H53" s="130"/>
      <c r="I53" s="122"/>
    </row>
    <row r="54" spans="1:21" ht="21.75" customHeight="1" thickBot="1">
      <c r="A54" s="289"/>
      <c r="B54" s="290"/>
      <c r="C54" s="293" t="s">
        <v>8</v>
      </c>
      <c r="D54" s="293"/>
      <c r="E54" s="132">
        <v>9</v>
      </c>
      <c r="F54" s="81"/>
      <c r="G54" s="128"/>
      <c r="H54" s="130"/>
      <c r="I54" s="122"/>
    </row>
    <row r="55" spans="1:21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142</v>
      </c>
      <c r="C57" s="149"/>
      <c r="D57" s="150" t="s">
        <v>138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129</v>
      </c>
      <c r="D58" s="156" t="s">
        <v>130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4</v>
      </c>
      <c r="C60" s="149"/>
      <c r="D60" s="150" t="s">
        <v>134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129</v>
      </c>
      <c r="D61" s="156" t="s">
        <v>130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131</v>
      </c>
      <c r="C64" s="172"/>
      <c r="D64" s="173" t="s">
        <v>139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132</v>
      </c>
      <c r="C65" s="172"/>
      <c r="D65" s="179" t="s">
        <v>140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133</v>
      </c>
      <c r="C66" s="151"/>
      <c r="D66" s="181" t="s">
        <v>141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8" t="s">
        <v>143</v>
      </c>
      <c r="C68" s="339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21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21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mergeCells count="61">
    <mergeCell ref="A6:F6"/>
    <mergeCell ref="A10:F10"/>
    <mergeCell ref="A11:A17"/>
    <mergeCell ref="B11:F11"/>
    <mergeCell ref="B12:F12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G24:G25"/>
    <mergeCell ref="H24:H25"/>
    <mergeCell ref="B13:B17"/>
    <mergeCell ref="C13:C14"/>
    <mergeCell ref="D13:F13"/>
    <mergeCell ref="D14:F14"/>
    <mergeCell ref="C15:C17"/>
    <mergeCell ref="D15:F15"/>
    <mergeCell ref="D16:F16"/>
    <mergeCell ref="D17:F17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40:D40"/>
    <mergeCell ref="A42:I42"/>
    <mergeCell ref="C54:D54"/>
    <mergeCell ref="A43:F43"/>
    <mergeCell ref="A44:D44"/>
    <mergeCell ref="A45:D45"/>
    <mergeCell ref="A46:D46"/>
    <mergeCell ref="A47:D47"/>
    <mergeCell ref="A56:D56"/>
    <mergeCell ref="A48:D48"/>
    <mergeCell ref="A49:D49"/>
    <mergeCell ref="A50:D50"/>
    <mergeCell ref="A51:B54"/>
    <mergeCell ref="C51:D51"/>
    <mergeCell ref="C52:D52"/>
    <mergeCell ref="C53:D53"/>
  </mergeCells>
  <phoneticPr fontId="0" type="noConversion"/>
  <printOptions horizontalCentered="1"/>
  <pageMargins left="0.23622047244094491" right="0.23622047244094491" top="0.15748031496062992" bottom="0.59055118110236227" header="0.31496062992125984" footer="0.31496062992125984"/>
  <pageSetup paperSize="9" scale="52" firstPageNumber="2" orientation="portrait" useFirstPageNumber="1" r:id="rId1"/>
  <headerFooter alignWithMargins="0">
    <oddFooter>&amp;R&amp;P&amp;C&amp;R&amp;P&amp;L64F8ACAE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workbookViewId="0">
      <selection activeCell="E20" sqref="E20:J20"/>
    </sheetView>
  </sheetViews>
  <sheetFormatPr defaultRowHeight="12.75"/>
  <cols>
    <col min="1" max="3" width="9.140625" style="66"/>
    <col min="4" max="4" width="16" style="66" customWidth="1"/>
    <col min="5" max="5" width="6.85546875" style="66" customWidth="1"/>
    <col min="6" max="6" width="6.42578125" style="66" customWidth="1"/>
    <col min="7" max="7" width="6.140625" style="66" customWidth="1"/>
    <col min="8" max="9" width="9.140625" style="66"/>
    <col min="10" max="10" width="14.5703125" style="66" customWidth="1"/>
    <col min="11" max="16384" width="9.140625" style="66"/>
  </cols>
  <sheetData>
    <row r="1" spans="1:11" ht="12.9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95" customHeight="1">
      <c r="A2" s="372" t="s">
        <v>16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9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9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.2" customHeight="1">
      <c r="A5" s="371" t="s">
        <v>71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4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135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95" hidden="1" customHeight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.2" customHeight="1">
      <c r="A11" s="378" t="s">
        <v>17</v>
      </c>
      <c r="B11" s="378"/>
      <c r="C11" s="378"/>
      <c r="D11" s="378"/>
      <c r="E11" s="365" t="s">
        <v>21</v>
      </c>
      <c r="F11" s="366"/>
      <c r="G11" s="367"/>
      <c r="H11" s="361" t="s">
        <v>44</v>
      </c>
      <c r="I11" s="362"/>
      <c r="J11" s="362"/>
      <c r="K11" s="65"/>
    </row>
    <row r="12" spans="1:11" ht="26.25" customHeight="1">
      <c r="A12" s="353" t="s">
        <v>124</v>
      </c>
      <c r="B12" s="354"/>
      <c r="C12" s="354"/>
      <c r="D12" s="355"/>
      <c r="E12" s="353" t="s">
        <v>125</v>
      </c>
      <c r="F12" s="354"/>
      <c r="G12" s="355"/>
      <c r="H12" s="363" t="s">
        <v>45</v>
      </c>
      <c r="I12" s="364"/>
      <c r="J12" s="364"/>
      <c r="K12" s="65"/>
    </row>
    <row r="13" spans="1:11" ht="21" customHeight="1">
      <c r="A13" s="356"/>
      <c r="B13" s="357"/>
      <c r="C13" s="357"/>
      <c r="D13" s="358"/>
      <c r="E13" s="356"/>
      <c r="F13" s="357"/>
      <c r="G13" s="358"/>
      <c r="H13" s="368" t="s">
        <v>46</v>
      </c>
      <c r="I13" s="369"/>
      <c r="J13" s="369"/>
      <c r="K13" s="65"/>
    </row>
    <row r="14" spans="1:11" ht="51" customHeight="1">
      <c r="A14" s="350" t="s">
        <v>126</v>
      </c>
      <c r="B14" s="351"/>
      <c r="C14" s="351"/>
      <c r="D14" s="352"/>
      <c r="E14" s="350" t="s">
        <v>127</v>
      </c>
      <c r="F14" s="351"/>
      <c r="G14" s="352"/>
      <c r="H14" s="359" t="s">
        <v>123</v>
      </c>
      <c r="I14" s="360"/>
      <c r="J14" s="360"/>
      <c r="K14" s="65"/>
    </row>
    <row r="15" spans="1:11" ht="27.2" customHeight="1">
      <c r="A15" s="57"/>
      <c r="B15" s="57"/>
      <c r="C15" s="57"/>
      <c r="D15" s="57"/>
      <c r="E15" s="57"/>
      <c r="F15" s="57"/>
      <c r="G15" s="57"/>
      <c r="K15" s="65"/>
    </row>
    <row r="16" spans="1:11" ht="24.2" customHeight="1">
      <c r="A16" s="73"/>
      <c r="B16" s="73"/>
      <c r="C16" s="73"/>
      <c r="D16" s="73"/>
      <c r="E16" s="73"/>
      <c r="F16" s="73"/>
      <c r="G16" s="73"/>
      <c r="K16" s="65"/>
    </row>
    <row r="17" spans="1:11" ht="12.9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7" customHeight="1">
      <c r="A18" s="385" t="s">
        <v>18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.2" customHeight="1">
      <c r="A19" s="393" t="s">
        <v>42</v>
      </c>
      <c r="B19" s="394"/>
      <c r="C19" s="394" t="s">
        <v>136</v>
      </c>
      <c r="D19" s="394"/>
      <c r="E19" s="394"/>
      <c r="F19" s="394"/>
      <c r="G19" s="394"/>
      <c r="H19" s="394"/>
      <c r="I19" s="394"/>
      <c r="J19" s="395"/>
      <c r="K19" s="63"/>
    </row>
    <row r="20" spans="1:11" ht="18.2" customHeight="1">
      <c r="A20" s="379" t="s">
        <v>43</v>
      </c>
      <c r="B20" s="380"/>
      <c r="C20" s="380"/>
      <c r="D20" s="380"/>
      <c r="E20" s="380" t="s">
        <v>145</v>
      </c>
      <c r="F20" s="380"/>
      <c r="G20" s="380"/>
      <c r="H20" s="380"/>
      <c r="I20" s="380"/>
      <c r="J20" s="381"/>
      <c r="K20" s="63"/>
    </row>
    <row r="21" spans="1:11">
      <c r="A21" s="388" t="s">
        <v>137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.2" customHeight="1">
      <c r="A22" s="396" t="s">
        <v>19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9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7" customHeight="1">
      <c r="A24" s="382" t="s">
        <v>20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9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9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9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11:D11"/>
  </mergeCells>
  <phoneticPr fontId="29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&amp;C&amp;L64F8ACAE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WORK</cp:lastModifiedBy>
  <cp:lastPrinted>2014-11-21T11:20:40Z</cp:lastPrinted>
  <dcterms:created xsi:type="dcterms:W3CDTF">2015-07-07T08:52:46Z</dcterms:created>
  <dcterms:modified xsi:type="dcterms:W3CDTF">2017-11-16T09:01:43Z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1-1-ОП_00544_2.2015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64F8ACAE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Пирятинський районний суд Полтавської області</vt:lpwstr>
  </property>
  <property fmtid="{D5CDD505-2E9C-101B-9397-08002B2CF9AE}" pid="14" name="ПідрозділID">
    <vt:i4>779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