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<sst xmlns="http://schemas.openxmlformats.org/spreadsheetml/2006/main" count="317" uniqueCount="256">
  <si>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</si>
  <si>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</si>
  <si>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</si>
  <si>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</si>
  <si>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</si>
  <si>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</si>
  <si>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</si>
  <si>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</si>
  <si>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</si>
  <si>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</si>
  <si>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</si>
  <si>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</si>
  <si>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</si>
  <si>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</si>
  <si>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</si>
  <si>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</si>
  <si>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</si>
  <si>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</si>
  <si>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</si>
  <si>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</si>
  <si>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</si>
  <si>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</si>
  <si>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</si>
  <si>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</si>
  <si>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</si>
  <si>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</si>
  <si>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</si>
  <si>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</si>
  <si>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</si>
  <si>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</si>
  <si>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</si>
  <si>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</si>
  <si>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</si>
  <si>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</si>
  <si>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</si>
  <si>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</si>
  <si>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</si>
  <si>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</si>
  <si>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</si>
  <si>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</si>
  <si>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</si>
  <si>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</si>
  <si>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</si>
  <si>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</si>
  <si>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</si>
  <si>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</si>
  <si>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</si>
  <si>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</si>
  <si>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</si>
  <si>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</si>
  <si>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</si>
  <si>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</si>
  <si>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</si>
  <si>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</si>
  <si>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</si>
  <si>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</si>
  <si>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</si>
  <si>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</si>
  <si>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</si>
  <si>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</si>
  <si>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</si>
  <si>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</si>
  <si>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</si>
  <si>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</si>
  <si>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</si>
  <si>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</si>
  <si>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</si>
  <si>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</si>
  <si>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</si>
  <si>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</si>
  <si>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</si>
  <si>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</si>
  <si>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</si>
  <si>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</si>
  <si>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</si>
  <si>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</si>
  <si>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</si>
  <si>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</si>
  <si>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</si>
  <si>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</si>
  <si>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</si>
  <si>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</si>
  <si>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</si>
  <si>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</si>
  <si>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</si>
  <si>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</si>
  <si>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</si>
  <si>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</si>
  <si>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</si>
  <si>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</si>
  <si>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</si>
  <si>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</si>
  <si>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</si>
  <si>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</si>
  <si>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</si>
  <si>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</si>
  <si>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</si>
  <si>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</si>
  <si>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</si>
  <si>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</si>
  <si>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</si>
  <si>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</si>
  <si>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</si>
  <si>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</si>
  <si>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</si>
  <si>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</si>
  <si>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</si>
  <si>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</si>
  <si>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</si>
  <si>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</si>
  <si>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</si>
  <si>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</si>
  <si>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</si>
  <si>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</si>
  <si>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</si>
  <si>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</si>
  <si>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</si>
  <si>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</si>
  <si>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</si>
  <si>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</si>
  <si>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</si>
  <si>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</si>
  <si>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</si>
  <si>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</si>
  <si>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</si>
  <si>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</si>
  <si>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</si>
  <si>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</si>
  <si>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</si>
  <si>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</si>
  <si>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</si>
  <si>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</si>
  <si>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</si>
  <si>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</si>
  <si>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</si>
  <si>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</si>
  <si>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</si>
  <si>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</si>
  <si>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</si>
  <si>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</si>
  <si>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</si>
  <si>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</si>
  <si>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</si>
  <si>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</si>
  <si>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</si>
  <si>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</si>
  <si>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</si>
  <si>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</si>
  <si>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</si>
  <si>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</si>
  <si>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</si>
  <si>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</si>
  <si>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</si>
  <si>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</si>
  <si>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</si>
  <si>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</si>
  <si>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</si>
  <si>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</si>
  <si>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</si>
  <si>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</si>
  <si>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</si>
  <si>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</si>
  <si>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</si>
  <si>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</si>
  <si>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</si>
  <si>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</si>
  <si>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</si>
  <si>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</si>
  <si>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</si>
  <si>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</si>
  <si>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</si>
  <si>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</si>
  <si>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</si>
  <si>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</si>
  <si>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</si>
  <si>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</si>
  <si>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</si>
  <si>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</si>
  <si>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</si>
  <si>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</si>
  <si>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</si>
  <si>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</si>
  <si>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</si>
  <si>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</si>
  <si>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</si>
  <si>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</si>
  <si>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</si>
  <si>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</si>
  <si>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</si>
  <si>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</si>
  <si>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</si>
  <si>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</si>
  <si>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</si>
  <si>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</si>
  <si>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</si>
  <si>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</si>
  <si>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</si>
  <si>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</si>
  <si>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</si>
  <si>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</si>
  <si>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</si>
  <si>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</si>
  <si>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</si>
  <si>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</si>
  <si>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</si>
  <si>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</si>
  <si>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</si>
  <si>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</si>
  <si>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</si>
  <si>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</si>
  <si>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</si>
  <si>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</si>
  <si>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</si>
  <si>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</si>
  <si>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</si>
  <si>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</si>
  <si>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</si>
  <si>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</si>
  <si>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</si>
  <si>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</si>
  <si>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</si>
  <si>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</si>
  <si>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</si>
  <si>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</si>
  <si>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</si>
  <si>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</si>
  <si>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</si>
  <si>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</si>
  <si>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</si>
  <si>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</si>
  <si>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</si>
  <si>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</si>
  <si>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</si>
  <si>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</si>
  <si>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</si>
  <si>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</si>
  <si>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</si>
  <si>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</si>
  <si>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</si>
  <si>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</si>
  <si>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</si>
  <si>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</si>
  <si>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</si>
  <si>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</si>
  <si>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О.О. Сайко</t>
  </si>
  <si>
    <t>І.О. Нікітченко</t>
  </si>
  <si>
    <t>(05358) 2-24-16</t>
  </si>
  <si>
    <t>(05358) 3-22-95</t>
  </si>
  <si>
    <t>inbox@pr.pl.court.gov.ua</t>
  </si>
  <si>
    <t>8 липня 2016 року</t>
  </si>
  <si>
    <t>перше півріччя 2016 року</t>
  </si>
  <si>
    <t>Пирятинський районний суд Полтавської області</t>
  </si>
  <si>
    <t xml:space="preserve">Місцезнаходження: </t>
  </si>
  <si>
    <t>37000. Полтавська область</t>
  </si>
  <si>
    <t>м. Пирятин</t>
  </si>
  <si>
    <t>вул. Ярмаркова. 17</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</si>
</sst>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10</v>
      </c>
      <c r="F10" s="157">
        <v>10</v>
      </c>
      <c r="G10" s="157">
        <v>10</v>
      </c>
      <c r="H10" s="157">
        <v>4</v>
      </c>
      <c r="I10" s="157"/>
      <c r="J10" s="157"/>
      <c r="K10" s="157">
        <v>6</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10</v>
      </c>
      <c r="F23" s="157">
        <f>F10+F12+F15+F22</f>
        <v>10</v>
      </c>
      <c r="G23" s="157">
        <f>G10+G12+G15+G22</f>
        <v>10</v>
      </c>
      <c r="H23" s="157">
        <f>H10+H15</f>
        <v>4</v>
      </c>
      <c r="I23" s="157">
        <f>I10+I15</f>
        <v>0</v>
      </c>
      <c r="J23" s="157">
        <f>J10+J12+J15</f>
        <v>0</v>
      </c>
      <c r="K23" s="157">
        <f>K10+K12+K15</f>
        <v>6</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10</v>
      </c>
      <c r="G31" s="167">
        <v>6</v>
      </c>
      <c r="H31" s="167">
        <v>10</v>
      </c>
      <c r="I31" s="167">
        <v>8</v>
      </c>
      <c r="J31" s="167">
        <v>6</v>
      </c>
      <c r="K31" s="167">
        <v>1</v>
      </c>
      <c r="L31" s="167"/>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&amp;L4BF6241F&amp;CФорма № 2-А, Підрозділ: Пирятинський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3</v>
      </c>
      <c r="F43" s="163">
        <v>3</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3</v>
      </c>
      <c r="F45" s="163">
        <v>3</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3</v>
      </c>
      <c r="E88" s="163">
        <v>5</v>
      </c>
      <c r="F88" s="163">
        <v>4</v>
      </c>
      <c r="G88" s="163">
        <v>4</v>
      </c>
      <c r="H88" s="163"/>
      <c r="I88" s="163">
        <v>1</v>
      </c>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2</v>
      </c>
      <c r="E100" s="163">
        <v>2</v>
      </c>
      <c r="F100" s="163">
        <v>1</v>
      </c>
      <c r="G100" s="163">
        <v>1</v>
      </c>
      <c r="H100" s="163"/>
      <c r="I100" s="163">
        <v>1</v>
      </c>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c r="G102" s="163"/>
      <c r="H102" s="163"/>
      <c r="I102" s="163">
        <v>1</v>
      </c>
      <c r="J102" s="163"/>
      <c r="K102" s="162"/>
      <c r="L102" s="163"/>
      <c r="M102" s="163"/>
      <c r="N102" s="164"/>
      <c r="O102" s="163"/>
      <c r="P102" s="61"/>
    </row>
    <row r="103" spans="1:15" s="100" customFormat="1" ht="24.75" customHeight="1">
      <c r="A103" s="44">
        <v>96</v>
      </c>
      <c r="B103" s="116" t="s">
        <v>73</v>
      </c>
      <c r="C103" s="164">
        <v>1</v>
      </c>
      <c r="D103" s="163"/>
      <c r="E103" s="163">
        <v>1</v>
      </c>
      <c r="F103" s="163"/>
      <c r="G103" s="163"/>
      <c r="H103" s="163">
        <v>1</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c r="G108" s="163"/>
      <c r="H108" s="163">
        <v>1</v>
      </c>
      <c r="I108" s="163"/>
      <c r="J108" s="163"/>
      <c r="K108" s="162"/>
      <c r="L108" s="163"/>
      <c r="M108" s="163"/>
      <c r="N108" s="164"/>
      <c r="O108" s="163"/>
      <c r="P108" s="61"/>
    </row>
    <row r="109" spans="1:15" s="100" customFormat="1" ht="28.5" customHeight="1">
      <c r="A109" s="44">
        <v>102</v>
      </c>
      <c r="B109" s="116" t="s">
        <v>78</v>
      </c>
      <c r="C109" s="164">
        <v>1</v>
      </c>
      <c r="D109" s="163"/>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c r="E112" s="163">
        <v>1</v>
      </c>
      <c r="F112" s="163">
        <v>1</v>
      </c>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6</v>
      </c>
      <c r="E114" s="164">
        <f t="shared" si="0"/>
        <v>10</v>
      </c>
      <c r="F114" s="164">
        <f t="shared" si="0"/>
        <v>8</v>
      </c>
      <c r="G114" s="164">
        <f t="shared" si="0"/>
        <v>6</v>
      </c>
      <c r="H114" s="164">
        <f t="shared" si="0"/>
        <v>1</v>
      </c>
      <c r="I114" s="164">
        <f t="shared" si="0"/>
        <v>1</v>
      </c>
      <c r="J114" s="164">
        <f t="shared" si="0"/>
        <v>0</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&amp;L4BF6241F&amp;CФорма № 2-А, Підрозділ: Пирятинський районний суд Полтавської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&amp;L4BF6241F&amp;CФорма № 2-А, Підрозділ: Пирятинський районний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&amp;L4BF6241F&amp;CФорма № 2-А, Підрозділ: Пирятинський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&amp;L4BF6241F&amp;C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2015-12-10T14:23:53Z</cp:lastPrinted>
  <dcterms:created xsi:type="dcterms:W3CDTF">2015-09-09T11:49:13Z</dcterms:created>
  <dcterms:modified xsi:type="dcterms:W3CDTF">2017-11-16T08:12:45Z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2-А_00544_2.2016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4BF6241F</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