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<sst xmlns="http://schemas.openxmlformats.org/spreadsheetml/2006/main" count="316" uniqueCount="255">
  <si>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</si>
  <si>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</si>
  <si>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</si>
  <si>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</si>
  <si>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</si>
  <si>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</si>
  <si>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</si>
  <si>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</si>
  <si>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</si>
  <si>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</si>
  <si>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</si>
  <si>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</si>
  <si>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</si>
  <si>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</si>
  <si>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</si>
  <si>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</si>
  <si>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</si>
  <si>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</si>
  <si>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</si>
  <si>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</si>
  <si>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</si>
  <si>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</si>
  <si>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</si>
  <si>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</si>
  <si>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</si>
  <si>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</si>
  <si>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</si>
  <si>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</si>
  <si>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</si>
  <si>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</si>
  <si>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</si>
  <si>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</si>
  <si>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</si>
  <si>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</si>
  <si>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</si>
  <si>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</si>
  <si>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</si>
  <si>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</si>
  <si>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</si>
  <si>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</si>
  <si>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</si>
  <si>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</si>
  <si>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</si>
  <si>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</si>
  <si>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</si>
  <si>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</si>
  <si>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</si>
  <si>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</si>
  <si>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</si>
  <si>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</si>
  <si>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</si>
  <si>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</si>
  <si>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</si>
  <si>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</si>
  <si>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</si>
  <si>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</si>
  <si>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</si>
  <si>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</si>
  <si>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</si>
  <si>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</si>
  <si>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</si>
  <si>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</si>
  <si>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</si>
  <si>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</si>
  <si>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</si>
  <si>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</si>
  <si>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</si>
  <si>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</si>
  <si>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</si>
  <si>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</si>
  <si>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</si>
  <si>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</si>
  <si>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</si>
  <si>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</si>
  <si>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</si>
  <si>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</si>
  <si>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</si>
  <si>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</si>
  <si>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</si>
  <si>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</si>
  <si>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</si>
  <si>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</si>
  <si>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</si>
  <si>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</si>
  <si>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</si>
  <si>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</si>
  <si>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</si>
  <si>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</si>
  <si>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</si>
  <si>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</si>
  <si>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</si>
  <si>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</si>
  <si>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</si>
  <si>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</si>
  <si>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</si>
  <si>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</si>
  <si>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</si>
  <si>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</si>
  <si>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</si>
  <si>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</si>
  <si>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</si>
  <si>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</si>
  <si>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</si>
  <si>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</si>
  <si>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</si>
  <si>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</si>
  <si>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</si>
  <si>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</si>
  <si>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</si>
  <si>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</si>
  <si>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</si>
  <si>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</si>
  <si>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</si>
  <si>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</si>
  <si>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</si>
  <si>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</si>
  <si>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</si>
  <si>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</si>
  <si>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</si>
  <si>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</si>
  <si>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</si>
  <si>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</si>
  <si>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</si>
  <si>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</si>
  <si>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</si>
  <si>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</si>
  <si>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</si>
  <si>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</si>
  <si>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</si>
  <si>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</si>
  <si>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</si>
  <si>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</si>
  <si>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</si>
  <si>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</si>
  <si>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</si>
  <si>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</si>
  <si>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</si>
  <si>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</si>
  <si>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</si>
  <si>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</si>
  <si>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</si>
  <si>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</si>
  <si>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</si>
  <si>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</si>
  <si>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</si>
  <si>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</si>
  <si>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</si>
  <si>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</si>
  <si>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</si>
  <si>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</si>
  <si>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</si>
  <si>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</si>
  <si>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</si>
  <si>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</si>
  <si>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</si>
  <si>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</si>
  <si>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</si>
  <si>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</si>
  <si>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</si>
  <si>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</si>
  <si>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</si>
  <si>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</si>
  <si>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</si>
  <si>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</si>
  <si>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</si>
  <si>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</si>
  <si>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</si>
  <si>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</si>
  <si>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</si>
  <si>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</si>
  <si>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</si>
  <si>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</si>
  <si>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</si>
  <si>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</si>
  <si>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</si>
  <si>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</si>
  <si>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</si>
  <si>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</si>
  <si>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</si>
  <si>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</si>
  <si>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</si>
  <si>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</si>
  <si>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</si>
  <si>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</si>
  <si>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</si>
  <si>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</si>
  <si>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</si>
  <si>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</si>
  <si>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</si>
  <si>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</si>
  <si>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</si>
  <si>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</si>
  <si>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</si>
  <si>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</si>
  <si>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</si>
  <si>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</si>
  <si>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</si>
  <si>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</si>
  <si>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</si>
  <si>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</si>
  <si>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</si>
  <si>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</si>
  <si>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</si>
  <si>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</si>
  <si>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</si>
  <si>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</si>
  <si>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</si>
  <si>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</si>
  <si>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</si>
  <si>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</si>
  <si>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</si>
  <si>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</si>
  <si>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</si>
  <si>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</si>
  <si>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</si>
  <si>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</si>
  <si>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</si>
  <si>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</si>
  <si>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</si>
  <si>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</si>
  <si>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</si>
  <si>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</si>
  <si>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</si>
  <si>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</si>
  <si>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</si>
  <si>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</si>
  <si>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</si>
  <si>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</si>
  <si>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</si>
  <si>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</si>
  <si>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</si>
  <si>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</si>
  <si>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</si>
  <si>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</si>
  <si>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</si>
  <si>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</si>
  <si>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</si>
  <si>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</si>
  <si>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</si>
  <si>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</si>
  <si>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</si>
  <si>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</si>
  <si>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</si>
  <si>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</si>
  <si>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Н.В. Нагорна</t>
  </si>
  <si>
    <t>І.О. Нікітченко</t>
  </si>
  <si>
    <t>(05358) 2-24-16</t>
  </si>
  <si>
    <t>(05358) 3-22-95</t>
  </si>
  <si>
    <t>inbox@pr.pl.court.gov.ua</t>
  </si>
  <si>
    <t>5 січня 2017 року</t>
  </si>
  <si>
    <t>2016 рік</t>
  </si>
  <si>
    <t>Пирятинський районний суд Полтавської області</t>
  </si>
  <si>
    <t xml:space="preserve">Місцезнаходження: </t>
  </si>
  <si>
    <t>37000. Полтавська область.м. Пирятин</t>
  </si>
  <si>
    <t>вул. Ярмаркова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</si>
</sst>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36</v>
      </c>
      <c r="F10" s="157">
        <v>36</v>
      </c>
      <c r="G10" s="157">
        <v>36</v>
      </c>
      <c r="H10" s="157">
        <v>4</v>
      </c>
      <c r="I10" s="157"/>
      <c r="J10" s="157"/>
      <c r="K10" s="157">
        <v>32</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c r="H15" s="157"/>
      <c r="I15" s="157"/>
      <c r="J15" s="157"/>
      <c r="K15" s="157"/>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c r="H21" s="157"/>
      <c r="I21" s="157"/>
      <c r="J21" s="157"/>
      <c r="K21" s="157"/>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37</v>
      </c>
      <c r="F23" s="157">
        <f>F10+F12+F15+F22</f>
        <v>37</v>
      </c>
      <c r="G23" s="157">
        <f>G10+G12+G15+G22</f>
        <v>36</v>
      </c>
      <c r="H23" s="157">
        <f>H10+H15</f>
        <v>4</v>
      </c>
      <c r="I23" s="157">
        <f>I10+I15</f>
        <v>0</v>
      </c>
      <c r="J23" s="157">
        <f>J10+J12+J15</f>
        <v>0</v>
      </c>
      <c r="K23" s="157">
        <f>K10+K12+K15</f>
        <v>32</v>
      </c>
      <c r="L23" s="157">
        <f>L10+L12+L15+L22</f>
        <v>0</v>
      </c>
      <c r="M23" s="157">
        <f>M10+M12+M15+M22</f>
        <v>1</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36</v>
      </c>
      <c r="G31" s="167">
        <v>32</v>
      </c>
      <c r="H31" s="167">
        <v>32</v>
      </c>
      <c r="I31" s="167">
        <v>30</v>
      </c>
      <c r="J31" s="167">
        <v>13</v>
      </c>
      <c r="K31" s="167">
        <v>1</v>
      </c>
      <c r="L31" s="167"/>
      <c r="M31" s="167"/>
      <c r="N31" s="167">
        <v>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&amp;L65267B0C&amp;CФорма № 2-А, Підрозділ: Пирятинський районний суд Полтавської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c r="E12" s="163"/>
      <c r="F12" s="163"/>
      <c r="G12" s="163"/>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4</v>
      </c>
      <c r="E43" s="163">
        <v>3</v>
      </c>
      <c r="F43" s="163">
        <v>3</v>
      </c>
      <c r="G43" s="163">
        <v>2</v>
      </c>
      <c r="H43" s="163"/>
      <c r="I43" s="163"/>
      <c r="J43" s="163"/>
      <c r="K43" s="162">
        <v>1</v>
      </c>
      <c r="L43" s="163">
        <v>1</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c r="F44" s="163"/>
      <c r="G44" s="163"/>
      <c r="H44" s="163"/>
      <c r="I44" s="163"/>
      <c r="J44" s="163"/>
      <c r="K44" s="162">
        <v>1</v>
      </c>
      <c r="L44" s="163">
        <v>1</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3</v>
      </c>
      <c r="E45" s="163">
        <v>3</v>
      </c>
      <c r="F45" s="163">
        <v>3</v>
      </c>
      <c r="G45" s="163">
        <v>2</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v>1</v>
      </c>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27</v>
      </c>
      <c r="E88" s="163">
        <v>26</v>
      </c>
      <c r="F88" s="163">
        <v>25</v>
      </c>
      <c r="G88" s="163">
        <v>10</v>
      </c>
      <c r="H88" s="163"/>
      <c r="I88" s="163">
        <v>1</v>
      </c>
      <c r="J88" s="163"/>
      <c r="K88" s="162">
        <v>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3</v>
      </c>
      <c r="E90" s="163">
        <v>1</v>
      </c>
      <c r="F90" s="163">
        <v>1</v>
      </c>
      <c r="G90" s="163">
        <v>1</v>
      </c>
      <c r="H90" s="163"/>
      <c r="I90" s="163"/>
      <c r="J90" s="163"/>
      <c r="K90" s="162">
        <v>2</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3</v>
      </c>
      <c r="E94" s="163">
        <v>1</v>
      </c>
      <c r="F94" s="163">
        <v>1</v>
      </c>
      <c r="G94" s="163">
        <v>1</v>
      </c>
      <c r="H94" s="163"/>
      <c r="I94" s="163"/>
      <c r="J94" s="163"/>
      <c r="K94" s="162">
        <v>2</v>
      </c>
      <c r="L94" s="163"/>
      <c r="M94" s="163"/>
      <c r="N94" s="164"/>
      <c r="O94" s="163"/>
      <c r="P94" s="60"/>
    </row>
    <row r="95" spans="1:16" s="4" customFormat="1" ht="25.5" customHeight="1">
      <c r="A95" s="44">
        <v>88</v>
      </c>
      <c r="B95" s="114" t="s">
        <v>68</v>
      </c>
      <c r="C95" s="164">
        <v>1</v>
      </c>
      <c r="D95" s="163">
        <v>3</v>
      </c>
      <c r="E95" s="163">
        <v>3</v>
      </c>
      <c r="F95" s="163">
        <v>3</v>
      </c>
      <c r="G95" s="163">
        <v>2</v>
      </c>
      <c r="H95" s="163"/>
      <c r="I95" s="163"/>
      <c r="J95" s="163"/>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v>3</v>
      </c>
      <c r="E100" s="163">
        <v>3</v>
      </c>
      <c r="F100" s="163">
        <v>2</v>
      </c>
      <c r="G100" s="163">
        <v>2</v>
      </c>
      <c r="H100" s="163"/>
      <c r="I100" s="163">
        <v>1</v>
      </c>
      <c r="J100" s="163"/>
      <c r="K100" s="162"/>
      <c r="L100" s="163"/>
      <c r="M100" s="163"/>
      <c r="N100" s="164"/>
      <c r="O100" s="163"/>
      <c r="P100" s="61"/>
    </row>
    <row r="101" spans="1:16" s="4" customFormat="1" ht="18.75" customHeight="1">
      <c r="A101" s="44">
        <v>94</v>
      </c>
      <c r="B101" s="115" t="s">
        <v>190</v>
      </c>
      <c r="C101" s="164"/>
      <c r="D101" s="163">
        <v>2</v>
      </c>
      <c r="E101" s="163">
        <v>2</v>
      </c>
      <c r="F101" s="163">
        <v>2</v>
      </c>
      <c r="G101" s="163">
        <v>2</v>
      </c>
      <c r="H101" s="163"/>
      <c r="I101" s="163"/>
      <c r="J101" s="163"/>
      <c r="K101" s="162"/>
      <c r="L101" s="163"/>
      <c r="M101" s="163"/>
      <c r="N101" s="164"/>
      <c r="O101" s="163"/>
      <c r="P101" s="61"/>
    </row>
    <row r="102" spans="1:16" s="4" customFormat="1" ht="18.75" customHeight="1">
      <c r="A102" s="46">
        <v>95</v>
      </c>
      <c r="B102" s="115" t="s">
        <v>191</v>
      </c>
      <c r="C102" s="164"/>
      <c r="D102" s="163">
        <v>1</v>
      </c>
      <c r="E102" s="163">
        <v>1</v>
      </c>
      <c r="F102" s="163"/>
      <c r="G102" s="163"/>
      <c r="H102" s="163"/>
      <c r="I102" s="163">
        <v>1</v>
      </c>
      <c r="J102" s="163"/>
      <c r="K102" s="162"/>
      <c r="L102" s="163"/>
      <c r="M102" s="163"/>
      <c r="N102" s="164"/>
      <c r="O102" s="163"/>
      <c r="P102" s="61"/>
    </row>
    <row r="103" spans="1:15" s="100" customFormat="1" ht="24.75" customHeight="1">
      <c r="A103" s="44">
        <v>96</v>
      </c>
      <c r="B103" s="116" t="s">
        <v>73</v>
      </c>
      <c r="C103" s="164">
        <v>1</v>
      </c>
      <c r="D103" s="163">
        <v>1</v>
      </c>
      <c r="E103" s="163">
        <v>2</v>
      </c>
      <c r="F103" s="163">
        <v>1</v>
      </c>
      <c r="G103" s="163">
        <v>1</v>
      </c>
      <c r="H103" s="163">
        <v>1</v>
      </c>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v>1</v>
      </c>
      <c r="E108" s="163">
        <v>2</v>
      </c>
      <c r="F108" s="163">
        <v>1</v>
      </c>
      <c r="G108" s="163">
        <v>1</v>
      </c>
      <c r="H108" s="163">
        <v>1</v>
      </c>
      <c r="I108" s="163"/>
      <c r="J108" s="163"/>
      <c r="K108" s="162"/>
      <c r="L108" s="163"/>
      <c r="M108" s="163"/>
      <c r="N108" s="164"/>
      <c r="O108" s="163"/>
      <c r="P108" s="61"/>
    </row>
    <row r="109" spans="1:15" s="100" customFormat="1" ht="28.5" customHeight="1">
      <c r="A109" s="44">
        <v>102</v>
      </c>
      <c r="B109" s="116" t="s">
        <v>78</v>
      </c>
      <c r="C109" s="164">
        <v>1</v>
      </c>
      <c r="D109" s="163"/>
      <c r="E109" s="163">
        <v>1</v>
      </c>
      <c r="F109" s="163">
        <v>1</v>
      </c>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v>1</v>
      </c>
      <c r="D112" s="163"/>
      <c r="E112" s="163">
        <v>1</v>
      </c>
      <c r="F112" s="163">
        <v>1</v>
      </c>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32</v>
      </c>
      <c r="E114" s="164">
        <f t="shared" si="0"/>
        <v>32</v>
      </c>
      <c r="F114" s="164">
        <f t="shared" si="0"/>
        <v>30</v>
      </c>
      <c r="G114" s="164">
        <f t="shared" si="0"/>
        <v>13</v>
      </c>
      <c r="H114" s="164">
        <f t="shared" si="0"/>
        <v>1</v>
      </c>
      <c r="I114" s="164">
        <f t="shared" si="0"/>
        <v>1</v>
      </c>
      <c r="J114" s="164">
        <f t="shared" si="0"/>
        <v>0</v>
      </c>
      <c r="K114" s="164">
        <f t="shared" si="0"/>
        <v>4</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&amp;L65267B0C&amp;CФорма № 2-А, Підрозділ: Пирятинський районний суд Полтавської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&amp;L65267B0C&amp;CФорма № 2-А, Підрозділ: Пирятинський районний суд Полтавської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31</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&amp;L65267B0C&amp;CФорма № 2-А, Підрозділ: Пирятинський районний суд Полтавської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&amp;L65267B0C&amp;C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WORK</cp:lastModifiedBy>
  <cp:lastPrinted>2015-12-10T14:23:53Z</cp:lastPrinted>
  <dcterms:created xsi:type="dcterms:W3CDTF">2015-09-09T11:49:13Z</dcterms:created>
  <dcterms:modified xsi:type="dcterms:W3CDTF">2017-01-16T07:18:53Z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2-А_00544_4.2016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65267B0C</vt:lpwstr>
  </property>
  <property fmtid="{D5CDD505-2E9C-101B-9397-08002B2CF9AE}" pid="10" name="Підрозд">
    <vt:lpwstr>Пирятинський районний суд Полтавської області</vt:lpwstr>
  </property>
  <property fmtid="{D5CDD505-2E9C-101B-9397-08002B2CF9AE}" pid="11" name="ПідрозділDB">
    <vt:i4>0</vt:i4>
  </property>
  <property fmtid="{D5CDD505-2E9C-101B-9397-08002B2CF9AE}" pid="12" name="Підрозділ">
    <vt:i4>779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