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<sst xmlns="http://schemas.openxmlformats.org/spreadsheetml/2006/main" count="131" uniqueCount="110">
  <si>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</si>
  <si>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</si>
  <si>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</si>
  <si>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</si>
  <si>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</si>
  <si>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</si>
  <si>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</si>
  <si>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</si>
  <si>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</si>
  <si>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</si>
  <si>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</si>
  <si>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</si>
  <si>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</si>
  <si>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</si>
  <si>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</si>
  <si>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</si>
  <si>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</si>
  <si>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</si>
  <si>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</si>
  <si>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</si>
  <si>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</si>
  <si>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</si>
  <si>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</si>
  <si>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</si>
  <si>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</si>
  <si>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</si>
  <si>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</si>
  <si>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</si>
  <si>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</si>
  <si>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</si>
  <si>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</si>
  <si>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</si>
  <si>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</si>
  <si>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</si>
  <si>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</si>
  <si>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</si>
  <si>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</si>
  <si>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</si>
  <si>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</si>
  <si>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</si>
  <si>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</si>
  <si>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</si>
  <si>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</si>
  <si>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</si>
  <si>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</si>
  <si>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</si>
  <si>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</si>
  <si>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</si>
  <si>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</si>
  <si>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</si>
  <si>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</si>
  <si>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</si>
  <si>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</si>
  <si>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</si>
  <si>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</si>
  <si>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</si>
  <si>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</si>
  <si>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</si>
  <si>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</si>
  <si>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</si>
  <si>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</si>
  <si>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</si>
  <si>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</si>
  <si>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</si>
  <si>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</si>
  <si>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</si>
  <si>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</si>
  <si>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</si>
  <si>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</si>
  <si>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</si>
  <si>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</si>
  <si>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</si>
  <si>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</si>
  <si>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</si>
  <si>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</si>
  <si>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</si>
  <si>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</si>
  <si>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</si>
  <si>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</si>
  <si>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</si>
  <si>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</si>
  <si>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</si>
  <si>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</si>
  <si>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</si>
  <si>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</si>
  <si>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</si>
  <si>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</si>
  <si>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</si>
  <si>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</si>
  <si>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</si>
  <si>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</si>
  <si>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</si>
  <si>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</si>
  <si>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</si>
  <si>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</si>
  <si>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</si>
  <si>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</si>
  <si>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</si>
  <si>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</si>
  <si>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8 січня 2015 року</t>
  </si>
  <si>
    <t>2014 рік</t>
  </si>
  <si>
    <t>Пирятинський районний суд Полтавської області</t>
  </si>
  <si>
    <t>37000. Полтавська область</t>
  </si>
  <si>
    <t>м. Пирятин</t>
  </si>
  <si>
    <t>вул.Радянська 17,</t>
  </si>
  <si>
    <t>Голова суду:</t>
  </si>
  <si>
    <t>Сімонова С.Г.</t>
  </si>
  <si>
    <t>Несен О.І.</t>
  </si>
  <si>
    <t>(05358)2-24-16</t>
  </si>
  <si>
    <t>(05358)3-22-95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</si>
</sst>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547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98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96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251</v>
      </c>
      <c r="B16" s="58">
        <v>801597</v>
      </c>
      <c r="C16" s="58">
        <v>4</v>
      </c>
      <c r="D16" s="58">
        <v>69207</v>
      </c>
      <c r="E16" s="59">
        <v>2</v>
      </c>
      <c r="F16" s="58">
        <v>11</v>
      </c>
      <c r="G16" s="59">
        <v>1683</v>
      </c>
      <c r="H16" s="58">
        <v>36</v>
      </c>
      <c r="I16" s="58">
        <v>250104</v>
      </c>
      <c r="J16" s="58">
        <v>68</v>
      </c>
      <c r="K16" s="58">
        <v>3</v>
      </c>
      <c r="L16" s="58">
        <v>25476</v>
      </c>
      <c r="M16" s="58">
        <v>37</v>
      </c>
      <c r="N16" s="58">
        <v>8066</v>
      </c>
      <c r="O16" s="58">
        <v>26</v>
      </c>
      <c r="P16" s="58">
        <v>33556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&amp;LB1967E70&amp;CФорма № 4,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4311904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/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2000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11958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0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0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845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1042046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5810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3249245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&amp;LB1967E70&amp;CФорма № 4,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7">
      <selection activeCell="H35" sqref="H35:K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2000</v>
      </c>
      <c r="E7" s="60">
        <f>SUM(E8:E20)</f>
        <v>11958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845</v>
      </c>
      <c r="I7" s="60">
        <f t="shared" si="0"/>
        <v>1042046</v>
      </c>
      <c r="J7" s="60">
        <f t="shared" si="0"/>
        <v>5810</v>
      </c>
      <c r="K7" s="60">
        <f t="shared" si="0"/>
        <v>3249245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>
        <v>2976</v>
      </c>
      <c r="F8" s="61"/>
      <c r="G8" s="61"/>
      <c r="H8" s="61"/>
      <c r="I8" s="61"/>
      <c r="J8" s="61">
        <v>5250</v>
      </c>
      <c r="K8" s="61">
        <v>3241050</v>
      </c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>
        <v>8982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/>
      <c r="G14" s="58"/>
      <c r="H14" s="58"/>
      <c r="I14" s="58">
        <v>2500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>
        <v>2000</v>
      </c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>
        <v>845</v>
      </c>
      <c r="I20" s="58">
        <v>1039546</v>
      </c>
      <c r="J20" s="58">
        <v>560</v>
      </c>
      <c r="K20" s="58">
        <v>8195</v>
      </c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/>
      <c r="E21" s="58">
        <v>2976</v>
      </c>
      <c r="F21" s="58"/>
      <c r="G21" s="58"/>
      <c r="H21" s="58"/>
      <c r="I21" s="58">
        <v>984476</v>
      </c>
      <c r="J21" s="58">
        <v>5810</v>
      </c>
      <c r="K21" s="58">
        <v>3241050</v>
      </c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/>
      <c r="I22" s="58">
        <v>846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>
        <v>8982</v>
      </c>
      <c r="F23" s="58"/>
      <c r="G23" s="58"/>
      <c r="H23" s="58">
        <v>845</v>
      </c>
      <c r="I23" s="58">
        <v>26517</v>
      </c>
      <c r="J23" s="58"/>
      <c r="K23" s="58">
        <v>8195</v>
      </c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>
        <v>2000</v>
      </c>
      <c r="E24" s="58"/>
      <c r="F24" s="58"/>
      <c r="G24" s="58"/>
      <c r="H24" s="58"/>
      <c r="I24" s="58">
        <v>30207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2000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30207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57" customHeight="1">
      <c r="A30" s="70" t="s">
        <v>105</v>
      </c>
      <c r="B30" s="70" t="s">
        <v>106</v>
      </c>
      <c r="C30" s="71" t="s">
        <v>78</v>
      </c>
      <c r="D30" s="72"/>
      <c r="E30" s="135" t="s">
        <v>107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79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80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81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108</v>
      </c>
      <c r="C35" s="86" t="s">
        <v>73</v>
      </c>
      <c r="D35" s="152" t="s">
        <v>109</v>
      </c>
      <c r="E35" s="152"/>
      <c r="F35" s="153" t="s">
        <v>74</v>
      </c>
      <c r="G35" s="153"/>
      <c r="H35" s="141"/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82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99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79" r:id="rId1"/>
  <headerFooter alignWithMargins="0">
    <oddFooter>&amp;LB1967E70&amp;CФорма № 4,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K27" sqref="K27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100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83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84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85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97</v>
      </c>
      <c r="K12" s="161"/>
      <c r="L12" s="161"/>
      <c r="M12" s="161"/>
      <c r="N12" s="161"/>
    </row>
    <row r="13" spans="1:11" ht="46.5" customHeight="1">
      <c r="A13" s="165" t="s">
        <v>86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87</v>
      </c>
    </row>
    <row r="14" spans="1:13" ht="52.5" customHeight="1">
      <c r="A14" s="167" t="s">
        <v>90</v>
      </c>
      <c r="B14" s="167"/>
      <c r="C14" s="167"/>
      <c r="D14" s="167"/>
      <c r="E14" s="167"/>
      <c r="F14" s="166" t="s">
        <v>89</v>
      </c>
      <c r="G14" s="166"/>
      <c r="H14" s="166"/>
      <c r="J14" s="25"/>
      <c r="K14" s="161" t="s">
        <v>88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91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92</v>
      </c>
      <c r="B18" s="164"/>
      <c r="C18" s="201" t="s">
        <v>101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93</v>
      </c>
      <c r="B19" s="209"/>
      <c r="C19" s="207" t="s">
        <v>102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103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 t="s">
        <v>104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&amp;LB1967E70&amp;C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Канцелярія</cp:lastModifiedBy>
  <cp:lastPrinted>2015-01-08T13:15:50Z</cp:lastPrinted>
  <dcterms:created xsi:type="dcterms:W3CDTF">2004-04-22T12:55:32Z</dcterms:created>
  <dcterms:modified xsi:type="dcterms:W3CDTF">2015-01-08T13:17:30Z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4_00544_4.2014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B1967E70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