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5" r:id="rId4"/>
    <sheet name="Титульний лист Форма 7" sheetId="6" r:id="rId5"/>
    <sheet name="Титульний лист Форма 8" sheetId="7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Id="124519" calcMode="manual" fullCalcOnLoad="1"/>
</workbook>
</file>

<file path=xl/calcChain.xml><?xml version="1.0" encoding="utf-8"?>
<calcChain xmlns="http://schemas.openxmlformats.org/spreadsheetml/2006/main">
  <c r="E45" i="3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BA45"/>
  <c r="E14" i="2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BN14"/>
  <c r="BO14"/>
  <c r="BP14"/>
  <c r="BQ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BN31"/>
  <c r="BO31"/>
  <c r="BP31"/>
  <c r="BQ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BN114"/>
  <c r="BO114"/>
  <c r="BP114"/>
  <c r="BQ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BN128"/>
  <c r="BO128"/>
  <c r="BP128"/>
  <c r="BQ128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BN202"/>
  <c r="BO202"/>
  <c r="BP202"/>
  <c r="BQ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BN248"/>
  <c r="BO248"/>
  <c r="BP248"/>
  <c r="BQ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BN366"/>
  <c r="BO366"/>
  <c r="BP366"/>
  <c r="BQ366"/>
  <c r="E407"/>
  <c r="F407"/>
  <c r="G407"/>
  <c r="H407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AM407"/>
  <c r="AN407"/>
  <c r="AO407"/>
  <c r="AP407"/>
  <c r="AQ407"/>
  <c r="AR407"/>
  <c r="AS407"/>
  <c r="AT407"/>
  <c r="AU407"/>
  <c r="AV407"/>
  <c r="AW407"/>
  <c r="AX407"/>
  <c r="AY407"/>
  <c r="AZ407"/>
  <c r="BA407"/>
  <c r="BB407"/>
  <c r="BC407"/>
  <c r="BD407"/>
  <c r="BE407"/>
  <c r="BF407"/>
  <c r="BG407"/>
  <c r="BH407"/>
  <c r="BI407"/>
  <c r="BJ407"/>
  <c r="BK407"/>
  <c r="BL407"/>
  <c r="BM407"/>
  <c r="BN407"/>
  <c r="BO407"/>
  <c r="BP407"/>
  <c r="BQ407"/>
  <c r="E465"/>
  <c r="F465"/>
  <c r="G465"/>
  <c r="H465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BA465"/>
  <c r="BB465"/>
  <c r="BC465"/>
  <c r="BD465"/>
  <c r="BE465"/>
  <c r="BF465"/>
  <c r="BG465"/>
  <c r="BH465"/>
  <c r="BI465"/>
  <c r="BJ465"/>
  <c r="BK465"/>
  <c r="BL465"/>
  <c r="BM465"/>
  <c r="BN465"/>
  <c r="BO465"/>
  <c r="BP465"/>
  <c r="BQ465"/>
  <c r="E476"/>
  <c r="F476"/>
  <c r="G476"/>
  <c r="H476"/>
  <c r="I476"/>
  <c r="J476"/>
  <c r="K476"/>
  <c r="L476"/>
  <c r="M476"/>
  <c r="N476"/>
  <c r="O476"/>
  <c r="P476"/>
  <c r="Q476"/>
  <c r="R476"/>
  <c r="S476"/>
  <c r="T476"/>
  <c r="U476"/>
  <c r="V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AM476"/>
  <c r="AN476"/>
  <c r="AO476"/>
  <c r="AP476"/>
  <c r="AQ476"/>
  <c r="AR476"/>
  <c r="AS476"/>
  <c r="AT476"/>
  <c r="AU476"/>
  <c r="AV476"/>
  <c r="AW476"/>
  <c r="AX476"/>
  <c r="AY476"/>
  <c r="AZ476"/>
  <c r="BA476"/>
  <c r="BB476"/>
  <c r="BC476"/>
  <c r="BD476"/>
  <c r="BE476"/>
  <c r="BF476"/>
  <c r="BG476"/>
  <c r="BH476"/>
  <c r="BI476"/>
  <c r="BJ476"/>
  <c r="BK476"/>
  <c r="BL476"/>
  <c r="BM476"/>
  <c r="BN476"/>
  <c r="BO476"/>
  <c r="BP476"/>
  <c r="BQ476"/>
  <c r="E516"/>
  <c r="F516"/>
  <c r="G516"/>
  <c r="H516"/>
  <c r="I516"/>
  <c r="J516"/>
  <c r="K516"/>
  <c r="L516"/>
  <c r="M516"/>
  <c r="N516"/>
  <c r="O516"/>
  <c r="P516"/>
  <c r="Q516"/>
  <c r="R516"/>
  <c r="S516"/>
  <c r="T516"/>
  <c r="U516"/>
  <c r="V516"/>
  <c r="W516"/>
  <c r="X516"/>
  <c r="Y516"/>
  <c r="Z516"/>
  <c r="AA516"/>
  <c r="AB516"/>
  <c r="AC516"/>
  <c r="AD516"/>
  <c r="AE516"/>
  <c r="AF516"/>
  <c r="AG516"/>
  <c r="AH516"/>
  <c r="AI516"/>
  <c r="AJ516"/>
  <c r="AK516"/>
  <c r="AL516"/>
  <c r="AM516"/>
  <c r="AN516"/>
  <c r="AO516"/>
  <c r="AP516"/>
  <c r="AQ516"/>
  <c r="AR516"/>
  <c r="AS516"/>
  <c r="AT516"/>
  <c r="AU516"/>
  <c r="AV516"/>
  <c r="AW516"/>
  <c r="AX516"/>
  <c r="AY516"/>
  <c r="AZ516"/>
  <c r="BA516"/>
  <c r="BB516"/>
  <c r="BC516"/>
  <c r="BD516"/>
  <c r="BE516"/>
  <c r="BF516"/>
  <c r="BG516"/>
  <c r="BH516"/>
  <c r="BI516"/>
  <c r="BJ516"/>
  <c r="BK516"/>
  <c r="BL516"/>
  <c r="BM516"/>
  <c r="BN516"/>
  <c r="BO516"/>
  <c r="BP516"/>
  <c r="BQ516"/>
  <c r="E558"/>
  <c r="F558"/>
  <c r="G558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AM558"/>
  <c r="AN558"/>
  <c r="AO558"/>
  <c r="AP558"/>
  <c r="AQ558"/>
  <c r="AR558"/>
  <c r="AS558"/>
  <c r="AT558"/>
  <c r="AU558"/>
  <c r="AV558"/>
  <c r="AW558"/>
  <c r="AX558"/>
  <c r="AY558"/>
  <c r="AZ558"/>
  <c r="BA558"/>
  <c r="BB558"/>
  <c r="BC558"/>
  <c r="BD558"/>
  <c r="BE558"/>
  <c r="BF558"/>
  <c r="BG558"/>
  <c r="BH558"/>
  <c r="BI558"/>
  <c r="BJ558"/>
  <c r="BK558"/>
  <c r="BL558"/>
  <c r="BM558"/>
  <c r="BN558"/>
  <c r="BO558"/>
  <c r="BP558"/>
  <c r="BQ558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BN559"/>
  <c r="BO559"/>
  <c r="BP559"/>
  <c r="BQ559"/>
  <c r="E623"/>
  <c r="F623"/>
  <c r="G623"/>
  <c r="H623"/>
  <c r="I623"/>
  <c r="J623"/>
  <c r="K623"/>
  <c r="L623"/>
  <c r="M623"/>
  <c r="N623"/>
  <c r="O623"/>
  <c r="P623"/>
  <c r="Q623"/>
  <c r="R623"/>
  <c r="S623"/>
  <c r="T623"/>
  <c r="U623"/>
  <c r="V623"/>
  <c r="W623"/>
  <c r="X623"/>
  <c r="Y623"/>
  <c r="Z623"/>
  <c r="AA623"/>
  <c r="AB623"/>
  <c r="AC623"/>
  <c r="AD623"/>
  <c r="AE623"/>
  <c r="AF623"/>
  <c r="AG623"/>
  <c r="AH623"/>
  <c r="AI623"/>
  <c r="AJ623"/>
  <c r="AK623"/>
  <c r="AL623"/>
  <c r="AM623"/>
  <c r="AN623"/>
  <c r="AO623"/>
  <c r="AP623"/>
  <c r="AQ623"/>
  <c r="AR623"/>
  <c r="AS623"/>
  <c r="AT623"/>
  <c r="AU623"/>
  <c r="AV623"/>
  <c r="AW623"/>
  <c r="AX623"/>
  <c r="AY623"/>
  <c r="AZ623"/>
  <c r="BA623"/>
  <c r="BB623"/>
  <c r="BC623"/>
  <c r="BD623"/>
  <c r="BE623"/>
  <c r="BF623"/>
  <c r="BG623"/>
  <c r="BH623"/>
  <c r="BI623"/>
  <c r="BJ623"/>
  <c r="BK623"/>
  <c r="BL623"/>
  <c r="BM623"/>
  <c r="BN623"/>
  <c r="BO623"/>
  <c r="BP623"/>
  <c r="BQ623"/>
  <c r="E644"/>
  <c r="F644"/>
  <c r="G644"/>
  <c r="H644"/>
  <c r="I644"/>
  <c r="J644"/>
  <c r="K644"/>
  <c r="L644"/>
  <c r="M644"/>
  <c r="N644"/>
  <c r="O644"/>
  <c r="P644"/>
  <c r="Q644"/>
  <c r="R644"/>
  <c r="S644"/>
  <c r="T644"/>
  <c r="U644"/>
  <c r="V644"/>
  <c r="W644"/>
  <c r="X644"/>
  <c r="Y644"/>
  <c r="Z644"/>
  <c r="AA644"/>
  <c r="AB644"/>
  <c r="AC644"/>
  <c r="AD644"/>
  <c r="AE644"/>
  <c r="AF644"/>
  <c r="AG644"/>
  <c r="AH644"/>
  <c r="AI644"/>
  <c r="AJ644"/>
  <c r="AK644"/>
  <c r="AL644"/>
  <c r="AM644"/>
  <c r="AN644"/>
  <c r="AO644"/>
  <c r="AP644"/>
  <c r="AQ644"/>
  <c r="AR644"/>
  <c r="AS644"/>
  <c r="AT644"/>
  <c r="AU644"/>
  <c r="AV644"/>
  <c r="AW644"/>
  <c r="AX644"/>
  <c r="AY644"/>
  <c r="AZ644"/>
  <c r="BA644"/>
  <c r="BB644"/>
  <c r="BC644"/>
  <c r="BD644"/>
  <c r="BE644"/>
  <c r="BF644"/>
  <c r="BG644"/>
  <c r="BH644"/>
  <c r="BI644"/>
  <c r="BJ644"/>
  <c r="BK644"/>
  <c r="BL644"/>
  <c r="BM644"/>
  <c r="BN644"/>
  <c r="BO644"/>
  <c r="BP644"/>
  <c r="BQ644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BN706"/>
  <c r="BO706"/>
  <c r="BP706"/>
  <c r="BQ706"/>
  <c r="E719"/>
  <c r="F719"/>
  <c r="G719"/>
  <c r="H719"/>
  <c r="I719"/>
  <c r="J719"/>
  <c r="K719"/>
  <c r="L719"/>
  <c r="M719"/>
  <c r="N719"/>
  <c r="O719"/>
  <c r="P719"/>
  <c r="Q719"/>
  <c r="R719"/>
  <c r="S719"/>
  <c r="T719"/>
  <c r="U719"/>
  <c r="V719"/>
  <c r="W719"/>
  <c r="X719"/>
  <c r="Y719"/>
  <c r="Z719"/>
  <c r="AA719"/>
  <c r="AB719"/>
  <c r="AC719"/>
  <c r="AD719"/>
  <c r="AE719"/>
  <c r="AF719"/>
  <c r="AG719"/>
  <c r="AH719"/>
  <c r="AI719"/>
  <c r="AJ719"/>
  <c r="AK719"/>
  <c r="AL719"/>
  <c r="AM719"/>
  <c r="AN719"/>
  <c r="AO719"/>
  <c r="AP719"/>
  <c r="AQ719"/>
  <c r="AR719"/>
  <c r="AS719"/>
  <c r="AT719"/>
  <c r="AU719"/>
  <c r="AV719"/>
  <c r="AW719"/>
  <c r="AX719"/>
  <c r="AY719"/>
  <c r="AZ719"/>
  <c r="BA719"/>
  <c r="BB719"/>
  <c r="BC719"/>
  <c r="BD719"/>
  <c r="BE719"/>
  <c r="BF719"/>
  <c r="BG719"/>
  <c r="BH719"/>
  <c r="BI719"/>
  <c r="BJ719"/>
  <c r="BK719"/>
  <c r="BL719"/>
  <c r="BM719"/>
  <c r="BN719"/>
  <c r="BO719"/>
  <c r="BP719"/>
  <c r="BQ719"/>
  <c r="E774"/>
  <c r="F774"/>
  <c r="G774"/>
  <c r="H774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AP774"/>
  <c r="AQ774"/>
  <c r="AR774"/>
  <c r="AS774"/>
  <c r="AT774"/>
  <c r="AU774"/>
  <c r="AV774"/>
  <c r="AW774"/>
  <c r="AX774"/>
  <c r="AY774"/>
  <c r="AZ774"/>
  <c r="BA774"/>
  <c r="BB774"/>
  <c r="BC774"/>
  <c r="BD774"/>
  <c r="BE774"/>
  <c r="BF774"/>
  <c r="BG774"/>
  <c r="BH774"/>
  <c r="BI774"/>
  <c r="BJ774"/>
  <c r="BK774"/>
  <c r="BL774"/>
  <c r="BM774"/>
  <c r="BN774"/>
  <c r="BO774"/>
  <c r="BP774"/>
  <c r="BQ774"/>
  <c r="E836"/>
  <c r="F836"/>
  <c r="G836"/>
  <c r="H836"/>
  <c r="I836"/>
  <c r="J836"/>
  <c r="K836"/>
  <c r="L836"/>
  <c r="M836"/>
  <c r="N836"/>
  <c r="O836"/>
  <c r="P836"/>
  <c r="Q836"/>
  <c r="R836"/>
  <c r="S836"/>
  <c r="T836"/>
  <c r="U836"/>
  <c r="V836"/>
  <c r="W836"/>
  <c r="X836"/>
  <c r="Y836"/>
  <c r="Z836"/>
  <c r="AA836"/>
  <c r="AB836"/>
  <c r="AC836"/>
  <c r="AD836"/>
  <c r="AE836"/>
  <c r="AF836"/>
  <c r="AG836"/>
  <c r="AH836"/>
  <c r="AI836"/>
  <c r="AJ836"/>
  <c r="AK836"/>
  <c r="AL836"/>
  <c r="AM836"/>
  <c r="AN836"/>
  <c r="AO836"/>
  <c r="AP836"/>
  <c r="AQ836"/>
  <c r="AR836"/>
  <c r="AS836"/>
  <c r="AT836"/>
  <c r="AU836"/>
  <c r="AV836"/>
  <c r="AW836"/>
  <c r="AX836"/>
  <c r="AY836"/>
  <c r="AZ836"/>
  <c r="BA836"/>
  <c r="BB836"/>
  <c r="BC836"/>
  <c r="BD836"/>
  <c r="BE836"/>
  <c r="BF836"/>
  <c r="BG836"/>
  <c r="BH836"/>
  <c r="BI836"/>
  <c r="BJ836"/>
  <c r="BK836"/>
  <c r="BL836"/>
  <c r="BM836"/>
  <c r="BN836"/>
  <c r="BO836"/>
  <c r="BP836"/>
  <c r="BQ836"/>
  <c r="E941"/>
  <c r="F941"/>
  <c r="G941"/>
  <c r="H941"/>
  <c r="I941"/>
  <c r="J941"/>
  <c r="K941"/>
  <c r="L941"/>
  <c r="M941"/>
  <c r="N941"/>
  <c r="O941"/>
  <c r="P941"/>
  <c r="Q941"/>
  <c r="R941"/>
  <c r="S941"/>
  <c r="T941"/>
  <c r="U941"/>
  <c r="V941"/>
  <c r="W941"/>
  <c r="X941"/>
  <c r="Y941"/>
  <c r="Z941"/>
  <c r="AA941"/>
  <c r="AB941"/>
  <c r="AC941"/>
  <c r="AD941"/>
  <c r="AE941"/>
  <c r="AF941"/>
  <c r="AG941"/>
  <c r="AH941"/>
  <c r="AI941"/>
  <c r="AJ941"/>
  <c r="AK941"/>
  <c r="AL941"/>
  <c r="AM941"/>
  <c r="AN941"/>
  <c r="AO941"/>
  <c r="AP941"/>
  <c r="AQ941"/>
  <c r="AR941"/>
  <c r="AS941"/>
  <c r="AT941"/>
  <c r="AU941"/>
  <c r="AV941"/>
  <c r="AW941"/>
  <c r="AX941"/>
  <c r="AY941"/>
  <c r="AZ941"/>
  <c r="BA941"/>
  <c r="BB941"/>
  <c r="BC941"/>
  <c r="BD941"/>
  <c r="BE941"/>
  <c r="BF941"/>
  <c r="BG941"/>
  <c r="BH941"/>
  <c r="BI941"/>
  <c r="BJ941"/>
  <c r="BK941"/>
  <c r="BL941"/>
  <c r="BM941"/>
  <c r="BN941"/>
  <c r="BO941"/>
  <c r="BP941"/>
  <c r="BQ941"/>
  <c r="E1580"/>
  <c r="F1580"/>
  <c r="G1580"/>
  <c r="H1580"/>
  <c r="I1580"/>
  <c r="J1580"/>
  <c r="K1580"/>
  <c r="L1580"/>
  <c r="M1580"/>
  <c r="N1580"/>
  <c r="O1580"/>
  <c r="P1580"/>
  <c r="Q1580"/>
  <c r="R1580"/>
  <c r="S1580"/>
  <c r="T1580"/>
  <c r="U1580"/>
  <c r="V1580"/>
  <c r="W1580"/>
  <c r="X1580"/>
  <c r="Y1580"/>
  <c r="Z1580"/>
  <c r="AA1580"/>
  <c r="AB1580"/>
  <c r="AC1580"/>
  <c r="AD1580"/>
  <c r="AE1580"/>
  <c r="AF1580"/>
  <c r="AG1580"/>
  <c r="AH1580"/>
  <c r="AI1580"/>
  <c r="AJ1580"/>
  <c r="AK1580"/>
  <c r="AL1580"/>
  <c r="AM1580"/>
  <c r="AN1580"/>
  <c r="AO1580"/>
  <c r="AP1580"/>
  <c r="AQ1580"/>
  <c r="AR1580"/>
  <c r="AS1580"/>
  <c r="AT1580"/>
  <c r="AU1580"/>
  <c r="AV1580"/>
  <c r="AW1580"/>
  <c r="AX1580"/>
  <c r="AY1580"/>
  <c r="AZ1580"/>
  <c r="BA1580"/>
  <c r="BB1580"/>
  <c r="BC1580"/>
  <c r="BD1580"/>
  <c r="BE1580"/>
  <c r="BF1580"/>
  <c r="BG1580"/>
  <c r="BH1580"/>
  <c r="BI1580"/>
  <c r="BJ1580"/>
  <c r="BK1580"/>
  <c r="BL1580"/>
  <c r="BM1580"/>
  <c r="BN1580"/>
  <c r="BO1580"/>
  <c r="BP1580"/>
  <c r="BQ1580"/>
  <c r="E14" i="1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BA14"/>
  <c r="BB14"/>
  <c r="BC14"/>
  <c r="BD14"/>
  <c r="BE14"/>
  <c r="BF14"/>
  <c r="BG14"/>
  <c r="BH14"/>
  <c r="BI14"/>
  <c r="BJ14"/>
  <c r="BK14"/>
  <c r="BL14"/>
  <c r="BM14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BA31"/>
  <c r="BB31"/>
  <c r="BC31"/>
  <c r="BD31"/>
  <c r="BE31"/>
  <c r="BF31"/>
  <c r="BG31"/>
  <c r="BH31"/>
  <c r="BI31"/>
  <c r="BJ31"/>
  <c r="BK31"/>
  <c r="BL31"/>
  <c r="BM31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E114"/>
  <c r="F114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BL114"/>
  <c r="BM114"/>
  <c r="E128"/>
  <c r="F128"/>
  <c r="G128"/>
  <c r="H128"/>
  <c r="I128"/>
  <c r="J128"/>
  <c r="K128"/>
  <c r="L128"/>
  <c r="M128"/>
  <c r="N128"/>
  <c r="O128"/>
  <c r="P128"/>
  <c r="Q128"/>
  <c r="R128"/>
  <c r="S128"/>
  <c r="T128"/>
  <c r="U128"/>
  <c r="V128"/>
  <c r="W128"/>
  <c r="X128"/>
  <c r="Y128"/>
  <c r="Z128"/>
  <c r="AA128"/>
  <c r="AB128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W128"/>
  <c r="AX128"/>
  <c r="AY128"/>
  <c r="AZ128"/>
  <c r="BA128"/>
  <c r="BB128"/>
  <c r="BC128"/>
  <c r="BD128"/>
  <c r="BE128"/>
  <c r="BF128"/>
  <c r="BG128"/>
  <c r="BH128"/>
  <c r="BI128"/>
  <c r="BJ128"/>
  <c r="BK128"/>
  <c r="BL128"/>
  <c r="BM128"/>
  <c r="E202"/>
  <c r="F202"/>
  <c r="G202"/>
  <c r="H202"/>
  <c r="I202"/>
  <c r="J202"/>
  <c r="K202"/>
  <c r="L202"/>
  <c r="M202"/>
  <c r="N202"/>
  <c r="O202"/>
  <c r="P202"/>
  <c r="Q202"/>
  <c r="R202"/>
  <c r="S202"/>
  <c r="T202"/>
  <c r="U202"/>
  <c r="V202"/>
  <c r="W202"/>
  <c r="X202"/>
  <c r="Y202"/>
  <c r="Z202"/>
  <c r="AA202"/>
  <c r="AB202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W202"/>
  <c r="AX202"/>
  <c r="AY202"/>
  <c r="AZ202"/>
  <c r="BA202"/>
  <c r="BB202"/>
  <c r="BC202"/>
  <c r="BD202"/>
  <c r="BE202"/>
  <c r="BF202"/>
  <c r="BG202"/>
  <c r="BH202"/>
  <c r="BI202"/>
  <c r="BJ202"/>
  <c r="BK202"/>
  <c r="BL202"/>
  <c r="BM202"/>
  <c r="E248"/>
  <c r="F248"/>
  <c r="G248"/>
  <c r="H248"/>
  <c r="I248"/>
  <c r="J248"/>
  <c r="K248"/>
  <c r="L248"/>
  <c r="M248"/>
  <c r="N248"/>
  <c r="O248"/>
  <c r="P248"/>
  <c r="Q248"/>
  <c r="R248"/>
  <c r="S248"/>
  <c r="T248"/>
  <c r="U248"/>
  <c r="V248"/>
  <c r="W248"/>
  <c r="X248"/>
  <c r="Y248"/>
  <c r="Z248"/>
  <c r="AA248"/>
  <c r="AB248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W248"/>
  <c r="AX248"/>
  <c r="AY248"/>
  <c r="AZ248"/>
  <c r="BA248"/>
  <c r="BB248"/>
  <c r="BC248"/>
  <c r="BD248"/>
  <c r="BE248"/>
  <c r="BF248"/>
  <c r="BG248"/>
  <c r="BH248"/>
  <c r="BI248"/>
  <c r="BJ248"/>
  <c r="BK248"/>
  <c r="BL248"/>
  <c r="BM248"/>
  <c r="E366"/>
  <c r="F366"/>
  <c r="G366"/>
  <c r="H366"/>
  <c r="I366"/>
  <c r="J366"/>
  <c r="K366"/>
  <c r="L366"/>
  <c r="M366"/>
  <c r="N366"/>
  <c r="O366"/>
  <c r="P366"/>
  <c r="Q366"/>
  <c r="R366"/>
  <c r="S366"/>
  <c r="T366"/>
  <c r="U366"/>
  <c r="V366"/>
  <c r="W366"/>
  <c r="X366"/>
  <c r="Y366"/>
  <c r="Z366"/>
  <c r="AA366"/>
  <c r="AB366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W366"/>
  <c r="AX366"/>
  <c r="AY366"/>
  <c r="AZ366"/>
  <c r="BA366"/>
  <c r="BB366"/>
  <c r="BC366"/>
  <c r="BD366"/>
  <c r="BE366"/>
  <c r="BF366"/>
  <c r="BG366"/>
  <c r="BH366"/>
  <c r="BI366"/>
  <c r="BJ366"/>
  <c r="BK366"/>
  <c r="BL366"/>
  <c r="BM366"/>
  <c r="E407"/>
  <c r="F407"/>
  <c r="G407"/>
  <c r="H407"/>
  <c r="I407"/>
  <c r="J407"/>
  <c r="K407"/>
  <c r="L407"/>
  <c r="M407"/>
  <c r="N407"/>
  <c r="O407"/>
  <c r="P407"/>
  <c r="Q407"/>
  <c r="R407"/>
  <c r="S407"/>
  <c r="T407"/>
  <c r="U407"/>
  <c r="V407"/>
  <c r="W407"/>
  <c r="X407"/>
  <c r="Y407"/>
  <c r="Z407"/>
  <c r="AA407"/>
  <c r="AB407"/>
  <c r="AC407"/>
  <c r="AD407"/>
  <c r="AE407"/>
  <c r="AF407"/>
  <c r="AG407"/>
  <c r="AH407"/>
  <c r="AI407"/>
  <c r="AJ407"/>
  <c r="AK407"/>
  <c r="AL407"/>
  <c r="AM407"/>
  <c r="AN407"/>
  <c r="AO407"/>
  <c r="AP407"/>
  <c r="AQ407"/>
  <c r="AR407"/>
  <c r="AS407"/>
  <c r="AT407"/>
  <c r="AU407"/>
  <c r="AV407"/>
  <c r="AW407"/>
  <c r="AX407"/>
  <c r="AY407"/>
  <c r="AZ407"/>
  <c r="BA407"/>
  <c r="BB407"/>
  <c r="BC407"/>
  <c r="BD407"/>
  <c r="BE407"/>
  <c r="BF407"/>
  <c r="BG407"/>
  <c r="BH407"/>
  <c r="BI407"/>
  <c r="BJ407"/>
  <c r="BK407"/>
  <c r="BL407"/>
  <c r="BM407"/>
  <c r="E465"/>
  <c r="F465"/>
  <c r="G465"/>
  <c r="H465"/>
  <c r="I465"/>
  <c r="J465"/>
  <c r="K465"/>
  <c r="L465"/>
  <c r="M465"/>
  <c r="N465"/>
  <c r="O465"/>
  <c r="P465"/>
  <c r="Q465"/>
  <c r="R465"/>
  <c r="S465"/>
  <c r="T465"/>
  <c r="U465"/>
  <c r="V465"/>
  <c r="W465"/>
  <c r="X465"/>
  <c r="Y465"/>
  <c r="Z465"/>
  <c r="AA465"/>
  <c r="AB465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W465"/>
  <c r="AX465"/>
  <c r="AY465"/>
  <c r="AZ465"/>
  <c r="BA465"/>
  <c r="BB465"/>
  <c r="BC465"/>
  <c r="BD465"/>
  <c r="BE465"/>
  <c r="BF465"/>
  <c r="BG465"/>
  <c r="BH465"/>
  <c r="BI465"/>
  <c r="BJ465"/>
  <c r="BK465"/>
  <c r="BL465"/>
  <c r="BM465"/>
  <c r="E476"/>
  <c r="F476"/>
  <c r="G476"/>
  <c r="H476"/>
  <c r="I476"/>
  <c r="J476"/>
  <c r="K476"/>
  <c r="L476"/>
  <c r="M476"/>
  <c r="N476"/>
  <c r="O476"/>
  <c r="P476"/>
  <c r="Q476"/>
  <c r="R476"/>
  <c r="S476"/>
  <c r="T476"/>
  <c r="U476"/>
  <c r="V476"/>
  <c r="W476"/>
  <c r="X476"/>
  <c r="Y476"/>
  <c r="Z476"/>
  <c r="AA476"/>
  <c r="AB476"/>
  <c r="AC476"/>
  <c r="AD476"/>
  <c r="AE476"/>
  <c r="AF476"/>
  <c r="AG476"/>
  <c r="AH476"/>
  <c r="AI476"/>
  <c r="AJ476"/>
  <c r="AK476"/>
  <c r="AL476"/>
  <c r="AM476"/>
  <c r="AN476"/>
  <c r="AO476"/>
  <c r="AP476"/>
  <c r="AQ476"/>
  <c r="AR476"/>
  <c r="AS476"/>
  <c r="AT476"/>
  <c r="AU476"/>
  <c r="AV476"/>
  <c r="AW476"/>
  <c r="AX476"/>
  <c r="AY476"/>
  <c r="AZ476"/>
  <c r="BA476"/>
  <c r="BB476"/>
  <c r="BC476"/>
  <c r="BD476"/>
  <c r="BE476"/>
  <c r="BF476"/>
  <c r="BG476"/>
  <c r="BH476"/>
  <c r="BI476"/>
  <c r="BJ476"/>
  <c r="BK476"/>
  <c r="BL476"/>
  <c r="BM476"/>
  <c r="E516"/>
  <c r="F516"/>
  <c r="G516"/>
  <c r="H516"/>
  <c r="I516"/>
  <c r="J516"/>
  <c r="K516"/>
  <c r="L516"/>
  <c r="M516"/>
  <c r="N516"/>
  <c r="O516"/>
  <c r="P516"/>
  <c r="Q516"/>
  <c r="R516"/>
  <c r="S516"/>
  <c r="T516"/>
  <c r="U516"/>
  <c r="V516"/>
  <c r="W516"/>
  <c r="X516"/>
  <c r="Y516"/>
  <c r="Z516"/>
  <c r="AA516"/>
  <c r="AB516"/>
  <c r="AC516"/>
  <c r="AD516"/>
  <c r="AE516"/>
  <c r="AF516"/>
  <c r="AG516"/>
  <c r="AH516"/>
  <c r="AI516"/>
  <c r="AJ516"/>
  <c r="AK516"/>
  <c r="AL516"/>
  <c r="AM516"/>
  <c r="AN516"/>
  <c r="AO516"/>
  <c r="AP516"/>
  <c r="AQ516"/>
  <c r="AR516"/>
  <c r="AS516"/>
  <c r="AT516"/>
  <c r="AU516"/>
  <c r="AV516"/>
  <c r="AW516"/>
  <c r="AX516"/>
  <c r="AY516"/>
  <c r="AZ516"/>
  <c r="BA516"/>
  <c r="BB516"/>
  <c r="BC516"/>
  <c r="BD516"/>
  <c r="BE516"/>
  <c r="BF516"/>
  <c r="BG516"/>
  <c r="BH516"/>
  <c r="BI516"/>
  <c r="BJ516"/>
  <c r="BK516"/>
  <c r="BL516"/>
  <c r="BM516"/>
  <c r="E558"/>
  <c r="F558"/>
  <c r="G558"/>
  <c r="H558"/>
  <c r="I558"/>
  <c r="J558"/>
  <c r="K558"/>
  <c r="L558"/>
  <c r="M558"/>
  <c r="N558"/>
  <c r="O558"/>
  <c r="P558"/>
  <c r="Q558"/>
  <c r="R558"/>
  <c r="S558"/>
  <c r="T558"/>
  <c r="U558"/>
  <c r="V558"/>
  <c r="W558"/>
  <c r="X558"/>
  <c r="Y558"/>
  <c r="Z558"/>
  <c r="AA558"/>
  <c r="AB558"/>
  <c r="AC558"/>
  <c r="AD558"/>
  <c r="AE558"/>
  <c r="AF558"/>
  <c r="AG558"/>
  <c r="AH558"/>
  <c r="AI558"/>
  <c r="AJ558"/>
  <c r="AK558"/>
  <c r="AL558"/>
  <c r="AM558"/>
  <c r="AN558"/>
  <c r="AO558"/>
  <c r="AP558"/>
  <c r="AQ558"/>
  <c r="AR558"/>
  <c r="AS558"/>
  <c r="AT558"/>
  <c r="AU558"/>
  <c r="AV558"/>
  <c r="AW558"/>
  <c r="AX558"/>
  <c r="AY558"/>
  <c r="AZ558"/>
  <c r="BA558"/>
  <c r="BB558"/>
  <c r="BC558"/>
  <c r="BD558"/>
  <c r="BE558"/>
  <c r="BF558"/>
  <c r="BG558"/>
  <c r="BH558"/>
  <c r="BI558"/>
  <c r="BJ558"/>
  <c r="BK558"/>
  <c r="BL558"/>
  <c r="BM558"/>
  <c r="E559"/>
  <c r="F559"/>
  <c r="G559"/>
  <c r="H559"/>
  <c r="I559"/>
  <c r="J559"/>
  <c r="K559"/>
  <c r="L559"/>
  <c r="M559"/>
  <c r="N559"/>
  <c r="O559"/>
  <c r="P559"/>
  <c r="Q559"/>
  <c r="R559"/>
  <c r="S559"/>
  <c r="T559"/>
  <c r="U559"/>
  <c r="V559"/>
  <c r="W559"/>
  <c r="X559"/>
  <c r="Y559"/>
  <c r="Z559"/>
  <c r="AA559"/>
  <c r="AB559"/>
  <c r="AC559"/>
  <c r="AD559"/>
  <c r="AE559"/>
  <c r="AF559"/>
  <c r="AG559"/>
  <c r="AH559"/>
  <c r="AI559"/>
  <c r="AJ559"/>
  <c r="AK559"/>
  <c r="AL559"/>
  <c r="AM559"/>
  <c r="AN559"/>
  <c r="AO559"/>
  <c r="AP559"/>
  <c r="AQ559"/>
  <c r="AR559"/>
  <c r="AS559"/>
  <c r="AT559"/>
  <c r="AU559"/>
  <c r="AV559"/>
  <c r="AW559"/>
  <c r="AX559"/>
  <c r="AY559"/>
  <c r="AZ559"/>
  <c r="BA559"/>
  <c r="BB559"/>
  <c r="BC559"/>
  <c r="BD559"/>
  <c r="BE559"/>
  <c r="BF559"/>
  <c r="BG559"/>
  <c r="BH559"/>
  <c r="BI559"/>
  <c r="BJ559"/>
  <c r="BK559"/>
  <c r="BL559"/>
  <c r="BM559"/>
  <c r="E623"/>
  <c r="F623"/>
  <c r="G623"/>
  <c r="H623"/>
  <c r="I623"/>
  <c r="J623"/>
  <c r="K623"/>
  <c r="L623"/>
  <c r="M623"/>
  <c r="N623"/>
  <c r="O623"/>
  <c r="P623"/>
  <c r="Q623"/>
  <c r="R623"/>
  <c r="S623"/>
  <c r="T623"/>
  <c r="U623"/>
  <c r="V623"/>
  <c r="W623"/>
  <c r="X623"/>
  <c r="Y623"/>
  <c r="Z623"/>
  <c r="AA623"/>
  <c r="AB623"/>
  <c r="AC623"/>
  <c r="AD623"/>
  <c r="AE623"/>
  <c r="AF623"/>
  <c r="AG623"/>
  <c r="AH623"/>
  <c r="AI623"/>
  <c r="AJ623"/>
  <c r="AK623"/>
  <c r="AL623"/>
  <c r="AM623"/>
  <c r="AN623"/>
  <c r="AO623"/>
  <c r="AP623"/>
  <c r="AQ623"/>
  <c r="AR623"/>
  <c r="AS623"/>
  <c r="AT623"/>
  <c r="AU623"/>
  <c r="AV623"/>
  <c r="AW623"/>
  <c r="AX623"/>
  <c r="AY623"/>
  <c r="AZ623"/>
  <c r="BA623"/>
  <c r="BB623"/>
  <c r="BC623"/>
  <c r="BD623"/>
  <c r="BE623"/>
  <c r="BF623"/>
  <c r="BG623"/>
  <c r="BH623"/>
  <c r="BI623"/>
  <c r="BJ623"/>
  <c r="BK623"/>
  <c r="BL623"/>
  <c r="BM623"/>
  <c r="E644"/>
  <c r="F644"/>
  <c r="G644"/>
  <c r="H644"/>
  <c r="I644"/>
  <c r="J644"/>
  <c r="K644"/>
  <c r="L644"/>
  <c r="M644"/>
  <c r="N644"/>
  <c r="O644"/>
  <c r="P644"/>
  <c r="Q644"/>
  <c r="R644"/>
  <c r="S644"/>
  <c r="T644"/>
  <c r="U644"/>
  <c r="V644"/>
  <c r="W644"/>
  <c r="X644"/>
  <c r="Y644"/>
  <c r="Z644"/>
  <c r="AA644"/>
  <c r="AB644"/>
  <c r="AC644"/>
  <c r="AD644"/>
  <c r="AE644"/>
  <c r="AF644"/>
  <c r="AG644"/>
  <c r="AH644"/>
  <c r="AI644"/>
  <c r="AJ644"/>
  <c r="AK644"/>
  <c r="AL644"/>
  <c r="AM644"/>
  <c r="AN644"/>
  <c r="AO644"/>
  <c r="AP644"/>
  <c r="AQ644"/>
  <c r="AR644"/>
  <c r="AS644"/>
  <c r="AT644"/>
  <c r="AU644"/>
  <c r="AV644"/>
  <c r="AW644"/>
  <c r="AX644"/>
  <c r="AY644"/>
  <c r="AZ644"/>
  <c r="BA644"/>
  <c r="BB644"/>
  <c r="BC644"/>
  <c r="BD644"/>
  <c r="BE644"/>
  <c r="BF644"/>
  <c r="BG644"/>
  <c r="BH644"/>
  <c r="BI644"/>
  <c r="BJ644"/>
  <c r="BK644"/>
  <c r="BL644"/>
  <c r="BM644"/>
  <c r="E706"/>
  <c r="F706"/>
  <c r="G706"/>
  <c r="H706"/>
  <c r="I706"/>
  <c r="J706"/>
  <c r="K706"/>
  <c r="L706"/>
  <c r="M706"/>
  <c r="N706"/>
  <c r="O706"/>
  <c r="P706"/>
  <c r="Q706"/>
  <c r="R706"/>
  <c r="S706"/>
  <c r="T706"/>
  <c r="U706"/>
  <c r="V706"/>
  <c r="W706"/>
  <c r="X706"/>
  <c r="Y706"/>
  <c r="Z706"/>
  <c r="AA706"/>
  <c r="AB706"/>
  <c r="AC706"/>
  <c r="AD706"/>
  <c r="AE706"/>
  <c r="AF706"/>
  <c r="AG706"/>
  <c r="AH706"/>
  <c r="AI706"/>
  <c r="AJ706"/>
  <c r="AK706"/>
  <c r="AL706"/>
  <c r="AM706"/>
  <c r="AN706"/>
  <c r="AO706"/>
  <c r="AP706"/>
  <c r="AQ706"/>
  <c r="AR706"/>
  <c r="AS706"/>
  <c r="AT706"/>
  <c r="AU706"/>
  <c r="AV706"/>
  <c r="AW706"/>
  <c r="AX706"/>
  <c r="AY706"/>
  <c r="AZ706"/>
  <c r="BA706"/>
  <c r="BB706"/>
  <c r="BC706"/>
  <c r="BD706"/>
  <c r="BE706"/>
  <c r="BF706"/>
  <c r="BG706"/>
  <c r="BH706"/>
  <c r="BI706"/>
  <c r="BJ706"/>
  <c r="BK706"/>
  <c r="BL706"/>
  <c r="BM706"/>
  <c r="E719"/>
  <c r="F719"/>
  <c r="G719"/>
  <c r="H719"/>
  <c r="I719"/>
  <c r="J719"/>
  <c r="K719"/>
  <c r="L719"/>
  <c r="M719"/>
  <c r="N719"/>
  <c r="O719"/>
  <c r="P719"/>
  <c r="Q719"/>
  <c r="R719"/>
  <c r="S719"/>
  <c r="T719"/>
  <c r="U719"/>
  <c r="V719"/>
  <c r="W719"/>
  <c r="X719"/>
  <c r="Y719"/>
  <c r="Z719"/>
  <c r="AA719"/>
  <c r="AB719"/>
  <c r="AC719"/>
  <c r="AD719"/>
  <c r="AE719"/>
  <c r="AF719"/>
  <c r="AG719"/>
  <c r="AH719"/>
  <c r="AI719"/>
  <c r="AJ719"/>
  <c r="AK719"/>
  <c r="AL719"/>
  <c r="AM719"/>
  <c r="AN719"/>
  <c r="AO719"/>
  <c r="AP719"/>
  <c r="AQ719"/>
  <c r="AR719"/>
  <c r="AS719"/>
  <c r="AT719"/>
  <c r="AU719"/>
  <c r="AV719"/>
  <c r="AW719"/>
  <c r="AX719"/>
  <c r="AY719"/>
  <c r="AZ719"/>
  <c r="BA719"/>
  <c r="BB719"/>
  <c r="BC719"/>
  <c r="BD719"/>
  <c r="BE719"/>
  <c r="BF719"/>
  <c r="BG719"/>
  <c r="BH719"/>
  <c r="BI719"/>
  <c r="BJ719"/>
  <c r="BK719"/>
  <c r="BL719"/>
  <c r="BM719"/>
  <c r="E774"/>
  <c r="F774"/>
  <c r="G774"/>
  <c r="H774"/>
  <c r="I774"/>
  <c r="J774"/>
  <c r="K774"/>
  <c r="L774"/>
  <c r="M774"/>
  <c r="N774"/>
  <c r="O774"/>
  <c r="P774"/>
  <c r="Q774"/>
  <c r="R774"/>
  <c r="S774"/>
  <c r="T774"/>
  <c r="U774"/>
  <c r="V774"/>
  <c r="W774"/>
  <c r="X774"/>
  <c r="Y774"/>
  <c r="Z774"/>
  <c r="AA774"/>
  <c r="AB774"/>
  <c r="AC774"/>
  <c r="AD774"/>
  <c r="AE774"/>
  <c r="AF774"/>
  <c r="AG774"/>
  <c r="AH774"/>
  <c r="AI774"/>
  <c r="AJ774"/>
  <c r="AK774"/>
  <c r="AL774"/>
  <c r="AM774"/>
  <c r="AN774"/>
  <c r="AO774"/>
  <c r="AP774"/>
  <c r="AQ774"/>
  <c r="AR774"/>
  <c r="AS774"/>
  <c r="AT774"/>
  <c r="AU774"/>
  <c r="AV774"/>
  <c r="AW774"/>
  <c r="AX774"/>
  <c r="AY774"/>
  <c r="AZ774"/>
  <c r="BA774"/>
  <c r="BB774"/>
  <c r="BC774"/>
  <c r="BD774"/>
  <c r="BE774"/>
  <c r="BF774"/>
  <c r="BG774"/>
  <c r="BH774"/>
  <c r="BI774"/>
  <c r="BJ774"/>
  <c r="BK774"/>
  <c r="BL774"/>
  <c r="BM774"/>
  <c r="E836"/>
  <c r="F836"/>
  <c r="G836"/>
  <c r="H836"/>
  <c r="I836"/>
  <c r="J836"/>
  <c r="K836"/>
  <c r="L836"/>
  <c r="M836"/>
  <c r="N836"/>
  <c r="O836"/>
  <c r="P836"/>
  <c r="Q836"/>
  <c r="R836"/>
  <c r="S836"/>
  <c r="T836"/>
  <c r="U836"/>
  <c r="V836"/>
  <c r="W836"/>
  <c r="X836"/>
  <c r="Y836"/>
  <c r="Z836"/>
  <c r="AA836"/>
  <c r="AB836"/>
  <c r="AC836"/>
  <c r="AD836"/>
  <c r="AE836"/>
  <c r="AF836"/>
  <c r="AG836"/>
  <c r="AH836"/>
  <c r="AI836"/>
  <c r="AJ836"/>
  <c r="AK836"/>
  <c r="AL836"/>
  <c r="AM836"/>
  <c r="AN836"/>
  <c r="AO836"/>
  <c r="AP836"/>
  <c r="AQ836"/>
  <c r="AR836"/>
  <c r="AS836"/>
  <c r="AT836"/>
  <c r="AU836"/>
  <c r="AV836"/>
  <c r="AW836"/>
  <c r="AX836"/>
  <c r="AY836"/>
  <c r="AZ836"/>
  <c r="BA836"/>
  <c r="BB836"/>
  <c r="BC836"/>
  <c r="BD836"/>
  <c r="BE836"/>
  <c r="BF836"/>
  <c r="BG836"/>
  <c r="BH836"/>
  <c r="BI836"/>
  <c r="BJ836"/>
  <c r="BK836"/>
  <c r="BL836"/>
  <c r="BM836"/>
  <c r="E941"/>
  <c r="F941"/>
  <c r="G941"/>
  <c r="H941"/>
  <c r="I941"/>
  <c r="J941"/>
  <c r="K941"/>
  <c r="L941"/>
  <c r="M941"/>
  <c r="N941"/>
  <c r="O941"/>
  <c r="P941"/>
  <c r="Q941"/>
  <c r="R941"/>
  <c r="S941"/>
  <c r="T941"/>
  <c r="U941"/>
  <c r="V941"/>
  <c r="W941"/>
  <c r="X941"/>
  <c r="Y941"/>
  <c r="Z941"/>
  <c r="AA941"/>
  <c r="AB941"/>
  <c r="AC941"/>
  <c r="AD941"/>
  <c r="AE941"/>
  <c r="AF941"/>
  <c r="AG941"/>
  <c r="AH941"/>
  <c r="AI941"/>
  <c r="AJ941"/>
  <c r="AK941"/>
  <c r="AL941"/>
  <c r="AM941"/>
  <c r="AN941"/>
  <c r="AO941"/>
  <c r="AP941"/>
  <c r="AQ941"/>
  <c r="AR941"/>
  <c r="AS941"/>
  <c r="AT941"/>
  <c r="AU941"/>
  <c r="AV941"/>
  <c r="AW941"/>
  <c r="AX941"/>
  <c r="AY941"/>
  <c r="AZ941"/>
  <c r="BA941"/>
  <c r="BB941"/>
  <c r="BC941"/>
  <c r="BD941"/>
  <c r="BE941"/>
  <c r="BF941"/>
  <c r="BG941"/>
  <c r="BH941"/>
  <c r="BI941"/>
  <c r="BJ941"/>
  <c r="BK941"/>
  <c r="BL941"/>
  <c r="BM941"/>
  <c r="E1580"/>
  <c r="F1580"/>
  <c r="G1580"/>
  <c r="H1580"/>
  <c r="I1580"/>
  <c r="J1580"/>
  <c r="K1580"/>
  <c r="L1580"/>
  <c r="M1580"/>
  <c r="N1580"/>
  <c r="O1580"/>
  <c r="P1580"/>
  <c r="Q1580"/>
  <c r="R1580"/>
  <c r="S1580"/>
  <c r="T1580"/>
  <c r="U1580"/>
  <c r="V1580"/>
  <c r="W1580"/>
  <c r="X1580"/>
  <c r="Y1580"/>
  <c r="Z1580"/>
  <c r="AA1580"/>
  <c r="AB1580"/>
  <c r="AC1580"/>
  <c r="AD1580"/>
  <c r="AE1580"/>
  <c r="AF1580"/>
  <c r="AG1580"/>
  <c r="AH1580"/>
  <c r="AI1580"/>
  <c r="AJ1580"/>
  <c r="AK1580"/>
  <c r="AL1580"/>
  <c r="AM1580"/>
  <c r="AN1580"/>
  <c r="AO1580"/>
  <c r="AP1580"/>
  <c r="AQ1580"/>
  <c r="AR1580"/>
  <c r="AS1580"/>
  <c r="AT1580"/>
  <c r="AU1580"/>
  <c r="AV1580"/>
  <c r="AW1580"/>
  <c r="AX1580"/>
  <c r="AY1580"/>
  <c r="AZ1580"/>
  <c r="BA1580"/>
  <c r="BB1580"/>
  <c r="BC1580"/>
  <c r="BD1580"/>
  <c r="BE1580"/>
  <c r="BF1580"/>
  <c r="BG1580"/>
  <c r="BH1580"/>
  <c r="BI1580"/>
  <c r="BJ1580"/>
  <c r="BK1580"/>
  <c r="BL1580"/>
  <c r="BM1580"/>
</calcChain>
</file>

<file path=xl/sharedStrings.xml><?xml version="1.0" encoding="utf-8"?>
<sst xmlns="http://schemas.openxmlformats.org/spreadsheetml/2006/main" count="6636" uniqueCount="2441">
  <si>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</si>
  <si>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</si>
  <si>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</si>
  <si>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</si>
  <si>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</si>
  <si>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</si>
  <si>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</si>
  <si>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</si>
  <si>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</si>
  <si>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</si>
  <si>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</si>
  <si>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</si>
  <si>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</si>
  <si>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</si>
  <si>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</si>
  <si>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</si>
  <si>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</si>
  <si>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</si>
  <si>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</si>
  <si>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</si>
  <si>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</si>
  <si>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</si>
  <si>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</si>
  <si>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</si>
  <si>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</si>
  <si>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</si>
  <si>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</si>
  <si>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</si>
  <si>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</si>
  <si>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</si>
  <si>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</si>
  <si>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</si>
  <si>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</si>
  <si>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</si>
  <si>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</si>
  <si>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</si>
  <si>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</si>
  <si>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</si>
  <si>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</si>
  <si>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</si>
  <si>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</si>
  <si>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</si>
  <si>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</si>
  <si>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</si>
  <si>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</si>
  <si>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</si>
  <si>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</si>
  <si>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</si>
  <si>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</si>
  <si>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</si>
  <si>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</si>
  <si>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</si>
  <si>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</si>
  <si>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</si>
  <si>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</si>
  <si>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</si>
  <si>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</si>
  <si>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</si>
  <si>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</si>
  <si>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</si>
  <si>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</si>
  <si>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</si>
  <si>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</si>
  <si>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</si>
  <si>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</si>
  <si>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</si>
  <si>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</si>
  <si>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</si>
  <si>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</si>
  <si>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</si>
  <si>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</si>
  <si>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</si>
  <si>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</si>
  <si>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</si>
  <si>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</si>
  <si>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</si>
  <si>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</si>
  <si>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</si>
  <si>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</si>
  <si>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</si>
  <si>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</si>
  <si>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</si>
  <si>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</si>
  <si>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</si>
  <si>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</si>
  <si>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</si>
  <si>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</si>
  <si>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</si>
  <si>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</si>
  <si>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</si>
  <si>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</si>
  <si>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</si>
  <si>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</si>
  <si>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</si>
  <si>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</si>
  <si>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</si>
  <si>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</si>
  <si>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</si>
  <si>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</si>
  <si>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</si>
  <si>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</si>
  <si>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</si>
  <si>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</si>
  <si>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</si>
  <si>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</si>
  <si>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</si>
  <si>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</si>
  <si>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</si>
  <si>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</si>
  <si>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</si>
  <si>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</si>
  <si>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</si>
  <si>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</si>
  <si>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</si>
  <si>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</si>
  <si>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</si>
  <si>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</si>
  <si>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</si>
  <si>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</si>
  <si>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</si>
  <si>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</si>
  <si>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</si>
  <si>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</si>
  <si>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</si>
  <si>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</si>
  <si>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</si>
  <si>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</si>
  <si>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</si>
  <si>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</si>
  <si>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</si>
  <si>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</si>
  <si>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</si>
  <si>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</si>
  <si>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</si>
  <si>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</si>
  <si>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</si>
  <si>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</si>
  <si>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</si>
  <si>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</si>
  <si>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</si>
  <si>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</si>
  <si>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</si>
  <si>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</si>
  <si>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</si>
  <si>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</si>
  <si>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</si>
  <si>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</si>
  <si>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</si>
  <si>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</si>
  <si>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</si>
  <si>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</si>
  <si>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</si>
  <si>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</si>
  <si>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</si>
  <si>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</si>
  <si>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</si>
  <si>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</si>
  <si>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</si>
  <si>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</si>
  <si>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</si>
  <si>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</si>
  <si>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</si>
  <si>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</si>
  <si>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</si>
  <si>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</si>
  <si>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</si>
  <si>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</si>
  <si>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</si>
  <si>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</si>
  <si>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</si>
  <si>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</si>
  <si>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</si>
  <si>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</si>
  <si>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</si>
  <si>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</si>
  <si>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</si>
  <si>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</si>
  <si>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</si>
  <si>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</si>
  <si>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</si>
  <si>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</si>
  <si>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</si>
  <si>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</si>
  <si>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</si>
  <si>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</si>
  <si>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</si>
  <si>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</si>
  <si>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</si>
  <si>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</si>
  <si>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</si>
  <si>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</si>
  <si>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</si>
  <si>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</si>
  <si>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</si>
  <si>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</si>
  <si>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</si>
  <si>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</si>
  <si>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</si>
  <si>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</si>
  <si>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</si>
  <si>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</si>
  <si>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</si>
  <si>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</si>
  <si>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</si>
  <si>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</si>
  <si>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</si>
  <si>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</si>
  <si>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</si>
  <si>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</si>
  <si>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</si>
  <si>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</si>
  <si>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</si>
  <si>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</si>
  <si>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</si>
  <si>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</si>
  <si>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</si>
  <si>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</si>
  <si>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</si>
  <si>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</si>
  <si>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</si>
  <si>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</si>
  <si>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</si>
  <si>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</si>
  <si>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</si>
  <si>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</si>
  <si>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</si>
  <si>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</si>
  <si>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</si>
  <si>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</si>
  <si>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</si>
  <si>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</si>
  <si>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</si>
  <si>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</si>
  <si>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</si>
  <si>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</si>
  <si>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</si>
  <si>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</si>
  <si>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</si>
  <si>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</si>
  <si>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</si>
  <si>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</si>
  <si>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</si>
  <si>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</si>
  <si>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</si>
  <si>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</si>
  <si>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</si>
  <si>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</si>
  <si>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</si>
  <si>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</si>
  <si>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</si>
  <si>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</si>
  <si>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</si>
  <si>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</si>
  <si>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</si>
  <si>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</si>
  <si>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</si>
  <si>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</si>
  <si>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</si>
  <si>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</si>
  <si>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</si>
  <si>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</si>
  <si>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</si>
  <si>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</si>
  <si>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</si>
  <si>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</si>
  <si>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</si>
  <si>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</si>
  <si>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</si>
  <si>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</si>
  <si>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</si>
  <si>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</si>
  <si>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</si>
  <si>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</si>
  <si>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</si>
  <si>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</si>
  <si>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</si>
  <si>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</si>
  <si>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</si>
  <si>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</si>
  <si>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</si>
  <si>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</si>
  <si>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</si>
  <si>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</si>
  <si>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</si>
  <si>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</si>
  <si>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</si>
  <si>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</si>
  <si>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</si>
  <si>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</si>
  <si>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</si>
  <si>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</si>
  <si>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</si>
  <si>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</si>
  <si>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</si>
  <si>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</si>
  <si>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</si>
  <si>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</si>
  <si>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</si>
  <si>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</si>
  <si>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</si>
  <si>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</si>
  <si>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</si>
  <si>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</si>
  <si>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</si>
  <si>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</si>
  <si>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</si>
  <si>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</si>
  <si>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</si>
  <si>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</si>
  <si>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</si>
  <si>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</si>
  <si>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</si>
  <si>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</si>
  <si>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</si>
  <si>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</si>
  <si>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</si>
  <si>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</si>
  <si>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</si>
  <si>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</si>
  <si>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</si>
  <si>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</si>
  <si>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</si>
  <si>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</si>
  <si>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</si>
  <si>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</si>
  <si>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</si>
  <si>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</si>
  <si>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</si>
  <si>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</si>
  <si>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</si>
  <si>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</si>
  <si>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</si>
  <si>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</si>
  <si>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</si>
  <si>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</si>
  <si>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</si>
  <si>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</si>
  <si>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</si>
  <si>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</si>
  <si>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</si>
  <si>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</si>
  <si>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</si>
  <si>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</si>
  <si>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</si>
  <si>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</si>
  <si>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</si>
  <si>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</si>
  <si>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</si>
  <si>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</si>
  <si>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</si>
  <si>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</si>
  <si>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</si>
  <si>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</si>
  <si>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</si>
  <si>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</si>
  <si>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</si>
  <si>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</si>
  <si>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</si>
  <si>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</si>
  <si>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</si>
  <si>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</si>
  <si>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</si>
  <si>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</si>
  <si>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</si>
  <si>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</si>
  <si>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</si>
  <si>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</si>
  <si>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</si>
  <si>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</si>
  <si>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</si>
  <si>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</si>
  <si>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</si>
  <si>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</si>
  <si>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</si>
  <si>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</si>
  <si>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</si>
  <si>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</si>
  <si>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</si>
  <si>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</si>
  <si>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</si>
  <si>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</si>
  <si>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</si>
  <si>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</si>
  <si>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</si>
  <si>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</si>
  <si>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</si>
  <si>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</si>
  <si>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</si>
  <si>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</si>
  <si>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</si>
  <si>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</si>
  <si>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</si>
  <si>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</si>
  <si>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</si>
  <si>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</si>
  <si>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</si>
  <si>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</si>
  <si>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</si>
  <si>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</si>
  <si>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</si>
  <si>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</si>
  <si>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</si>
  <si>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</si>
  <si>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</si>
  <si>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</si>
  <si>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</si>
  <si>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</si>
  <si>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</si>
  <si>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</si>
  <si>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</si>
  <si>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</si>
  <si>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</si>
  <si>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</si>
  <si>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</si>
  <si>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</si>
  <si>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</si>
  <si>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</si>
  <si>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</si>
  <si>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</si>
  <si>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</si>
  <si>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</si>
  <si>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</si>
  <si>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</si>
  <si>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</si>
  <si>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</si>
  <si>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</si>
  <si>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</si>
  <si>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</si>
  <si>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</si>
  <si>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</si>
  <si>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</si>
  <si>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</si>
  <si>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</si>
  <si>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</si>
  <si>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</si>
  <si>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</si>
  <si>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</si>
  <si>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</si>
  <si>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</si>
  <si>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</si>
  <si>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</si>
  <si>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</si>
  <si>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</si>
  <si>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</si>
  <si>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</si>
  <si>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</si>
  <si>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</si>
  <si>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</si>
  <si>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</si>
  <si>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</si>
  <si>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</si>
  <si>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</si>
  <si>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</si>
  <si>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</si>
  <si>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</si>
  <si>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</si>
  <si>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</si>
  <si>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</si>
  <si>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</si>
  <si>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</si>
  <si>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</si>
  <si>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</si>
  <si>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</si>
  <si>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</si>
  <si>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</si>
  <si>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</si>
  <si>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</si>
  <si>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</si>
  <si>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</si>
  <si>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</si>
  <si>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</si>
  <si>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</si>
  <si>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</si>
  <si>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</si>
  <si>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</si>
  <si>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</si>
  <si>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</si>
  <si>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</si>
  <si>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</si>
  <si>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</si>
  <si>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</si>
  <si>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</si>
  <si>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</si>
  <si>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</si>
  <si>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</si>
  <si>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</si>
  <si>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</si>
  <si>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</si>
  <si>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</si>
  <si>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</si>
  <si>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</si>
  <si>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</si>
  <si>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</si>
  <si>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</si>
  <si>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</si>
  <si>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</si>
  <si>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</si>
  <si>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</si>
  <si>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</si>
  <si>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</si>
  <si>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</si>
  <si>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</si>
  <si>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</si>
  <si>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</si>
  <si>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</si>
  <si>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</si>
  <si>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</si>
  <si>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</si>
  <si>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</si>
  <si>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</si>
  <si>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</si>
  <si>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</si>
  <si>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</si>
  <si>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</si>
  <si>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</si>
  <si>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</si>
  <si>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</si>
  <si>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</si>
  <si>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</si>
  <si>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</si>
  <si>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</si>
  <si>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</si>
  <si>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</si>
  <si>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</si>
  <si>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</si>
  <si>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</si>
  <si>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</si>
  <si>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</si>
  <si>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</si>
  <si>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</si>
  <si>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</si>
  <si>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</si>
  <si>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</si>
  <si>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</si>
  <si>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</si>
  <si>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</si>
  <si>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</si>
  <si>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</si>
  <si>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</si>
  <si>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</si>
  <si>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</si>
  <si>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</si>
  <si>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</si>
  <si>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</si>
  <si>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</si>
  <si>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</si>
  <si>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</si>
  <si>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</si>
  <si>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</si>
  <si>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</si>
  <si>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</si>
  <si>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</si>
  <si>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</si>
  <si>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</si>
  <si>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</si>
  <si>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</si>
  <si>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</si>
  <si>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</si>
  <si>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</si>
  <si>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</si>
  <si>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</si>
  <si>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</si>
  <si>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</si>
  <si>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</si>
  <si>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</si>
  <si>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</si>
  <si>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</si>
  <si>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</si>
  <si>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</si>
  <si>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</si>
  <si>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</si>
  <si>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</si>
  <si>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</si>
  <si>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</si>
  <si>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</si>
  <si>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</si>
  <si>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</si>
  <si>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</si>
  <si>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</si>
  <si>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</si>
  <si>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</si>
  <si>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</si>
  <si>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</si>
  <si>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</si>
  <si>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</si>
  <si>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</si>
  <si>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</si>
  <si>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</si>
  <si>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</si>
  <si>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</si>
  <si>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</si>
  <si>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</si>
  <si>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</si>
  <si>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</si>
  <si>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</si>
  <si>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</si>
  <si>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</si>
  <si>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</si>
  <si>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</si>
  <si>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</si>
  <si>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</si>
  <si>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</si>
  <si>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</si>
  <si>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</si>
  <si>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</si>
  <si>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</si>
  <si>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</si>
  <si>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</si>
  <si>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</si>
  <si>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</si>
  <si>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</si>
  <si>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</si>
  <si>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</si>
  <si>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</si>
  <si>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</si>
  <si>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</si>
  <si>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</si>
  <si>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</si>
  <si>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</si>
  <si>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</si>
  <si>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</si>
  <si>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</si>
  <si>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</si>
  <si>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</si>
  <si>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</si>
  <si>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</si>
  <si>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</si>
  <si>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</si>
  <si>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</si>
  <si>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</si>
  <si>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</si>
  <si>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</si>
  <si>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</si>
  <si>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</si>
  <si>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</si>
  <si>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</si>
  <si>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</si>
  <si>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</si>
  <si>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</si>
  <si>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</si>
  <si>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</si>
  <si>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</si>
  <si>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</si>
  <si>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</si>
  <si>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</si>
  <si>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</si>
  <si>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</si>
  <si>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</si>
  <si>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</si>
  <si>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</si>
  <si>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</si>
  <si>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</si>
  <si>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</si>
  <si>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</si>
  <si>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</si>
  <si>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</si>
  <si>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</si>
  <si>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</si>
  <si>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</si>
  <si>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</si>
  <si>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</si>
  <si>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</si>
  <si>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</si>
  <si>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</si>
  <si>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</si>
  <si>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</si>
  <si>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</si>
  <si>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</si>
  <si>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</si>
  <si>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</si>
  <si>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</si>
  <si>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</si>
  <si>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</si>
  <si>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</si>
  <si>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</si>
  <si>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</si>
  <si>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</si>
  <si>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</si>
  <si>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</si>
  <si>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</si>
  <si>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</si>
  <si>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</si>
  <si>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</si>
  <si>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</si>
  <si>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</si>
  <si>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</si>
  <si>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</si>
  <si>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</si>
  <si>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</si>
  <si>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</si>
  <si>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</si>
  <si>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</si>
  <si>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</si>
  <si>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</si>
  <si>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</si>
  <si>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</si>
  <si>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</si>
  <si>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</si>
  <si>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</si>
  <si>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</si>
  <si>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</si>
  <si>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</si>
  <si>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</si>
  <si>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</si>
  <si>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</si>
  <si>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</si>
  <si>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</si>
  <si>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</si>
  <si>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</si>
  <si>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</si>
  <si>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</si>
  <si>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</si>
  <si>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</si>
  <si>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</si>
  <si>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</si>
  <si>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</si>
  <si>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</si>
  <si>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</si>
  <si>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</si>
  <si>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</si>
  <si>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</si>
  <si>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</si>
  <si>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</si>
  <si>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</si>
  <si>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</si>
  <si>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</si>
  <si>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</si>
  <si>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</si>
  <si>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</si>
  <si>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</si>
  <si>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</si>
  <si>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</si>
  <si>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</si>
  <si>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</si>
  <si>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</si>
  <si>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</si>
  <si>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</si>
  <si>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</si>
  <si>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</si>
  <si>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</si>
  <si>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</si>
  <si>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</si>
  <si>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</si>
  <si>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</si>
  <si>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</si>
  <si>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</si>
  <si>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</si>
  <si>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</si>
  <si>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</si>
  <si>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</si>
  <si>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</si>
  <si>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</si>
  <si>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</si>
  <si>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</si>
  <si>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</si>
  <si>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</si>
  <si>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</si>
  <si>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</si>
  <si>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</si>
  <si>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</si>
  <si>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</si>
  <si>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</si>
  <si>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</si>
  <si>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</si>
  <si>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</si>
  <si>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</si>
  <si>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</si>
  <si>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</si>
  <si>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</si>
  <si>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</si>
  <si>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</si>
  <si>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</si>
  <si>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</si>
  <si>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</si>
  <si>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</si>
  <si>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</si>
  <si>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</si>
  <si>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</si>
  <si>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</si>
  <si>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</si>
  <si>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</si>
  <si>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</si>
  <si>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</si>
  <si>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</si>
  <si>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</si>
  <si>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</si>
  <si>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</si>
  <si>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</si>
  <si>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</si>
  <si>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</si>
  <si>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</si>
  <si>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</si>
  <si>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</si>
  <si>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</si>
  <si>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</si>
  <si>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</si>
  <si>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</si>
  <si>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</si>
  <si>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</si>
  <si>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</si>
  <si>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</si>
  <si>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</si>
  <si>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</si>
  <si>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</si>
  <si>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</si>
  <si>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</si>
  <si>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</si>
  <si>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</si>
  <si>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</si>
  <si>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</si>
  <si>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</si>
  <si>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</si>
  <si>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</si>
  <si>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</si>
  <si>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</si>
  <si>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</si>
  <si>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</si>
  <si>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</si>
  <si>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</si>
  <si>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</si>
  <si>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</si>
  <si>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</si>
  <si>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</si>
  <si>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</si>
  <si>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</si>
  <si>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</si>
  <si>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</si>
  <si>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</si>
  <si>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</si>
  <si>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</si>
  <si>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</si>
  <si>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</si>
  <si>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</si>
  <si>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</si>
  <si>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</si>
  <si>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</si>
  <si>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</si>
  <si>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</si>
  <si>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</si>
  <si>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</si>
  <si>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</si>
  <si>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</si>
  <si>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</si>
  <si>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</si>
  <si>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</si>
  <si>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</si>
  <si>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</si>
  <si>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</si>
  <si>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</si>
  <si>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</si>
  <si>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</si>
  <si>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</si>
  <si>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</si>
  <si>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</si>
  <si>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</si>
  <si>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</si>
  <si>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</si>
  <si>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</si>
  <si>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</si>
  <si>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</si>
  <si>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</si>
  <si>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</si>
  <si>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</si>
  <si>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</si>
  <si>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</si>
  <si>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</si>
  <si>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</si>
  <si>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</si>
  <si>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</si>
  <si>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</si>
  <si>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</si>
  <si>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</si>
  <si>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</si>
  <si>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</si>
  <si>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</si>
  <si>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</si>
  <si>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</si>
  <si>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</si>
  <si>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</si>
  <si>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</si>
  <si>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</si>
  <si>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</si>
  <si>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</si>
  <si>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</si>
  <si>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</si>
  <si>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</si>
  <si>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</si>
  <si>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</si>
  <si>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</si>
  <si>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</si>
  <si>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</si>
  <si>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</si>
  <si>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</si>
  <si>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</si>
  <si>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</si>
  <si>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</si>
  <si>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</si>
  <si>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</si>
  <si>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</si>
  <si>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</si>
  <si>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</si>
  <si>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</si>
  <si>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</si>
  <si>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</si>
  <si>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</si>
  <si>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</si>
  <si>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</si>
  <si>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</si>
  <si>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</si>
  <si>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</si>
  <si>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</si>
  <si>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</si>
  <si>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</si>
  <si>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</si>
  <si>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</si>
  <si>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</si>
  <si>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</si>
  <si>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</si>
  <si>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</si>
  <si>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</si>
  <si>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</si>
  <si>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</si>
  <si>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</si>
  <si>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</si>
  <si>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</si>
  <si>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</si>
  <si>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</si>
  <si>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</si>
  <si>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</si>
  <si>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</si>
  <si>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</si>
  <si>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</si>
  <si>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</si>
  <si>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</si>
  <si>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</si>
  <si>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</si>
  <si>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</si>
  <si>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</si>
  <si>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</si>
  <si>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</si>
  <si>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</si>
  <si>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</si>
  <si>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</si>
  <si>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</si>
  <si>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</si>
  <si>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</si>
  <si>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</si>
  <si>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</si>
  <si>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</si>
  <si>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</si>
  <si>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</si>
  <si>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</si>
  <si>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</si>
  <si>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</si>
  <si>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</si>
  <si>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</si>
  <si>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</si>
  <si>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</si>
  <si>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</si>
  <si>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</si>
  <si>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</si>
  <si>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</si>
  <si>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</si>
  <si>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</si>
  <si>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</si>
  <si>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</si>
  <si>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</si>
  <si>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</si>
  <si>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</si>
  <si>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</si>
  <si>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</si>
  <si>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</si>
  <si>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</si>
  <si>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</si>
  <si>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</si>
  <si>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</si>
  <si>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</si>
  <si>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</si>
  <si>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</si>
  <si>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</si>
  <si>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</si>
  <si>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</si>
  <si>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</si>
  <si>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</si>
  <si>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</si>
  <si>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</si>
  <si>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</si>
  <si>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</si>
  <si>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</si>
  <si>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</si>
  <si>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</si>
  <si>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</si>
  <si>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</si>
  <si>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</si>
  <si>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</si>
  <si>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</si>
  <si>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</si>
  <si>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</si>
  <si>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</si>
  <si>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</si>
  <si>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</si>
  <si>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</si>
  <si>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</si>
  <si>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</si>
  <si>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</si>
  <si>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</si>
  <si>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</si>
  <si>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</si>
  <si>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</si>
  <si>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</si>
  <si>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</si>
  <si>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</si>
  <si>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</si>
  <si>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</si>
  <si>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</si>
  <si>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</si>
  <si>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</si>
  <si>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</si>
  <si>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</si>
  <si>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</si>
  <si>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</si>
  <si>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</si>
  <si>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</si>
  <si>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</si>
  <si>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</si>
  <si>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</si>
  <si>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</si>
  <si>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</si>
  <si>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</si>
  <si>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</si>
  <si>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</si>
  <si>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</si>
  <si>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</si>
  <si>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</si>
  <si>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</si>
  <si>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</si>
  <si>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</si>
  <si>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</si>
  <si>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</si>
  <si>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</si>
  <si>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</si>
  <si>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</si>
  <si>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</si>
  <si>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</si>
  <si>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</si>
  <si>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</si>
  <si>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</si>
  <si>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</si>
  <si>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</si>
  <si>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</si>
  <si>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</si>
  <si>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</si>
  <si>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</si>
  <si>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</si>
  <si>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</si>
  <si>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</si>
  <si>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</si>
  <si>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</si>
  <si>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</si>
  <si>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</si>
  <si>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</si>
  <si>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</si>
  <si>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</si>
  <si>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</si>
  <si>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</si>
  <si>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</si>
  <si>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</si>
  <si>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</si>
  <si>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</si>
  <si>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</si>
  <si>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</si>
  <si>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</si>
  <si>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</si>
  <si>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</si>
  <si>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</si>
  <si>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</si>
  <si>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</si>
  <si>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</si>
  <si>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</si>
  <si>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</si>
  <si>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</si>
  <si>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</si>
  <si>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</si>
  <si>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</si>
  <si>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</si>
  <si>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</si>
  <si>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</si>
  <si>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</si>
  <si>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</si>
  <si>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</si>
  <si>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</si>
  <si>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</si>
  <si>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</si>
  <si>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</si>
  <si>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</si>
  <si>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</si>
  <si>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</si>
  <si>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</si>
  <si>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</si>
  <si>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</si>
  <si>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</si>
  <si>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</si>
  <si>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</si>
  <si>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</si>
  <si>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</si>
  <si>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</si>
  <si>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</si>
  <si>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</si>
  <si>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</si>
  <si>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</si>
  <si>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</si>
  <si>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</si>
  <si>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</si>
  <si>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</si>
  <si>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</si>
  <si>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</si>
  <si>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</si>
  <si>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</si>
  <si>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</si>
  <si>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</si>
  <si>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</si>
  <si>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</si>
  <si>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</si>
  <si>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</si>
  <si>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</si>
  <si>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</si>
  <si>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</si>
  <si>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</si>
  <si>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</si>
  <si>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</si>
  <si>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</si>
  <si>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</si>
  <si>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</si>
  <si>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</si>
  <si>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</si>
  <si>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</si>
  <si>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</si>
  <si>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</si>
  <si>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</si>
  <si>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</si>
  <si>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</si>
  <si>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</si>
  <si>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</si>
  <si>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</si>
  <si>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</si>
  <si>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</si>
  <si>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</si>
  <si>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</si>
  <si>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</si>
  <si>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</si>
  <si>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</si>
  <si>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</si>
  <si>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</si>
  <si>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</si>
  <si>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</si>
  <si>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</si>
  <si>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</si>
  <si>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</si>
  <si>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</si>
  <si>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</si>
  <si>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</si>
  <si>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</si>
  <si>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</si>
  <si>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</si>
  <si>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</si>
  <si>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</si>
  <si>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</si>
  <si>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</si>
  <si>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</si>
  <si>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</si>
  <si>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</si>
  <si>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</si>
  <si>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</si>
  <si>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</si>
  <si>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</si>
  <si>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</si>
  <si>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</si>
  <si>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</si>
  <si>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</si>
  <si>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</si>
  <si>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</si>
  <si>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</si>
  <si>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</si>
  <si>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</si>
  <si>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</si>
  <si>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</si>
  <si>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</si>
  <si>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</si>
  <si>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</si>
  <si>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</si>
  <si>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</si>
  <si>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</si>
  <si>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</si>
  <si>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</si>
  <si>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</si>
  <si>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</si>
  <si>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</si>
  <si>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</si>
  <si>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</si>
  <si>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</si>
  <si>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</si>
  <si>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</si>
  <si>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</si>
  <si>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</si>
  <si>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</si>
  <si>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</si>
  <si>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</si>
  <si>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</si>
  <si>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</si>
  <si>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</si>
  <si>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</si>
  <si>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</si>
  <si>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</si>
  <si>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</si>
  <si>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</si>
  <si>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</si>
  <si>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</si>
  <si>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</si>
  <si>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</si>
  <si>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</si>
  <si>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</si>
  <si>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</si>
  <si>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</si>
  <si>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</si>
  <si>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</si>
  <si>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</si>
  <si>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</si>
  <si>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</si>
  <si>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</si>
  <si>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</si>
  <si>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</si>
  <si>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</si>
  <si>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</si>
  <si>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</si>
  <si>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</si>
  <si>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</si>
  <si>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</si>
  <si>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</si>
  <si>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</si>
  <si>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</si>
  <si>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</si>
  <si>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</si>
  <si>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</si>
  <si>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</si>
  <si>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</si>
  <si>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</si>
  <si>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</si>
  <si>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</si>
  <si>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</si>
  <si>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</si>
  <si>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</si>
  <si>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</si>
  <si>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</si>
  <si>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</si>
  <si>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</si>
  <si>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</si>
  <si>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</si>
  <si>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</si>
  <si>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</si>
  <si>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</si>
  <si>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</si>
  <si>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</si>
  <si>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</si>
  <si>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</si>
  <si>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</si>
  <si>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</si>
  <si>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</si>
  <si>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</si>
  <si>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</si>
  <si>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</si>
  <si>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</si>
  <si>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</si>
  <si>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</si>
  <si>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</si>
  <si>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</si>
  <si>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</si>
  <si>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</si>
  <si>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</si>
  <si>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</si>
  <si>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</si>
  <si>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</si>
  <si>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</si>
  <si>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</si>
  <si>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</si>
  <si>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</si>
  <si>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</si>
  <si>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</si>
  <si>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</si>
  <si>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</si>
  <si>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</si>
  <si>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</si>
  <si>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</si>
  <si>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</si>
  <si>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</si>
  <si>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</si>
  <si>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</si>
  <si>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</si>
  <si>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</si>
  <si>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</si>
  <si>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</si>
  <si>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</si>
  <si>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</si>
  <si>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</si>
  <si>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</si>
  <si>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</si>
  <si>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</si>
  <si>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</si>
  <si>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</si>
  <si>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</si>
  <si>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</si>
  <si>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</si>
  <si>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</si>
  <si>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</si>
  <si>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</si>
  <si>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</si>
  <si>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</si>
  <si>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</si>
  <si>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</si>
  <si>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</si>
  <si>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</si>
  <si>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</si>
  <si>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</si>
  <si>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</si>
  <si>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</si>
  <si>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</si>
  <si>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</si>
  <si>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</si>
  <si>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</si>
  <si>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</si>
  <si>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</si>
  <si>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</si>
  <si>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</si>
  <si>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</si>
  <si>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</si>
  <si>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</si>
  <si>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</si>
  <si>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</si>
  <si>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</si>
  <si>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</si>
  <si>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</si>
  <si>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</si>
  <si>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</si>
  <si>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</si>
  <si>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</si>
  <si>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</si>
  <si>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</si>
  <si>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</si>
  <si>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</si>
  <si>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</si>
  <si>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</si>
  <si>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</si>
  <si>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</si>
  <si>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</si>
  <si>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</si>
  <si>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</si>
  <si>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</si>
  <si>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</si>
  <si>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</si>
  <si>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</si>
  <si>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</si>
  <si>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</si>
  <si>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</si>
  <si>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</si>
  <si>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</si>
  <si>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</si>
  <si>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</si>
  <si>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</si>
  <si>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</si>
  <si>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</si>
  <si>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</si>
  <si>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</si>
  <si>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</si>
  <si>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</si>
  <si>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</si>
  <si>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</si>
  <si>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</si>
  <si>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</si>
  <si>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</si>
  <si>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</si>
  <si>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</si>
  <si>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</si>
  <si>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</si>
  <si>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</si>
  <si>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</si>
  <si>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</si>
  <si>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</si>
  <si>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</si>
  <si>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</si>
  <si>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</si>
  <si>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</si>
  <si>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</si>
  <si>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</si>
  <si>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</si>
  <si>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</si>
  <si>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</si>
  <si>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</si>
  <si>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</si>
  <si>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</si>
  <si>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</si>
  <si>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</si>
  <si>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</si>
  <si>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</si>
  <si>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</si>
  <si>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</si>
  <si>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</si>
  <si>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</si>
  <si>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</si>
  <si>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</si>
  <si>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</si>
  <si>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</si>
  <si>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</si>
  <si>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</si>
  <si>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</si>
  <si>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</si>
  <si>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</si>
  <si>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</si>
  <si>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</si>
  <si>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</si>
  <si>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</si>
  <si>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</si>
  <si>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</si>
  <si>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</si>
  <si>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</si>
  <si>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</si>
  <si>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</si>
  <si>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</si>
  <si>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</si>
  <si>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</si>
  <si>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</si>
  <si>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</si>
  <si>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</si>
  <si>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</si>
  <si>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</si>
  <si>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</si>
  <si>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</si>
  <si>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</si>
  <si>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</si>
  <si>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</si>
  <si>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</si>
  <si>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</si>
  <si>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</si>
  <si>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</si>
  <si>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</si>
  <si>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</si>
  <si>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</si>
  <si>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</si>
  <si>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</si>
  <si>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</si>
  <si>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</si>
  <si>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</si>
  <si>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</si>
  <si>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</si>
  <si>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</si>
  <si>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</si>
  <si>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</si>
  <si>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</si>
  <si>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</si>
  <si>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</si>
  <si>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</si>
  <si>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</si>
  <si>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</si>
  <si>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</si>
  <si>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</si>
  <si>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</si>
  <si>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</si>
  <si>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</si>
  <si>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</si>
  <si>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</si>
  <si>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</si>
  <si>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</si>
  <si>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</si>
  <si>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</si>
  <si>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</si>
  <si>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</si>
  <si>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</si>
  <si>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</si>
  <si>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</si>
  <si>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</si>
  <si>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</si>
  <si>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</si>
  <si>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</si>
  <si>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</si>
  <si>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</si>
  <si>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</si>
  <si>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</si>
  <si>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</si>
  <si>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</si>
  <si>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</si>
  <si>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</si>
  <si>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</si>
  <si>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</si>
  <si>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</si>
  <si>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</si>
  <si>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</si>
  <si>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</si>
  <si>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</si>
  <si>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</si>
  <si>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</si>
  <si>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</si>
  <si>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</si>
  <si>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</si>
  <si>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</si>
  <si>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</si>
  <si>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</si>
  <si>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</si>
  <si>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</si>
  <si>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</si>
  <si>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</si>
  <si>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</si>
  <si>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</si>
  <si>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</si>
  <si>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</si>
  <si>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</si>
  <si>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</si>
  <si>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</si>
  <si>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</si>
  <si>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</si>
  <si>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</si>
  <si>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</si>
  <si>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</si>
  <si>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</si>
  <si>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</si>
  <si>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</si>
  <si>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</si>
  <si>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</si>
  <si>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</si>
  <si>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</si>
  <si>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</si>
  <si>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</si>
  <si>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</si>
  <si>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</si>
  <si>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</si>
  <si>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</si>
  <si>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</si>
  <si>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</si>
  <si>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</si>
  <si>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</si>
  <si>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</si>
  <si>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</si>
  <si>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</si>
  <si>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</si>
  <si>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</si>
  <si>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</si>
  <si>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</si>
  <si>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</si>
  <si>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</si>
  <si>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</si>
  <si>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</si>
  <si>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</si>
  <si>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</si>
  <si>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</si>
  <si>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</si>
  <si>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</si>
  <si>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</si>
  <si>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</si>
  <si>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</si>
  <si>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</si>
  <si>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</si>
  <si>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</si>
  <si>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</si>
  <si>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</si>
  <si>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</si>
  <si>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</si>
  <si>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</si>
  <si>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</si>
  <si>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</si>
  <si>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</si>
  <si>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</si>
  <si>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</si>
  <si>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</si>
  <si>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</si>
  <si>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</si>
  <si>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</si>
  <si>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</si>
  <si>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</si>
  <si>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</si>
  <si>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</si>
  <si>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</si>
  <si>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</si>
  <si>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</si>
  <si>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</si>
  <si>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</si>
  <si>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</si>
  <si>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</si>
  <si>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</si>
  <si>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</si>
  <si>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</si>
  <si>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</si>
  <si>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</si>
  <si>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</si>
  <si>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</si>
  <si>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</si>
  <si>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</si>
  <si>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</si>
  <si>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</si>
  <si>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</si>
  <si>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</si>
  <si>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</si>
  <si>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</si>
  <si>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</si>
  <si>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</si>
  <si>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</si>
  <si>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</si>
  <si>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</si>
  <si>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</si>
  <si>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</si>
  <si>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</si>
  <si>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</si>
  <si>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</si>
  <si>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</si>
  <si>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</si>
  <si>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</si>
  <si>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</si>
  <si>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</si>
  <si>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</si>
  <si>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</si>
  <si>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</si>
  <si>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</si>
  <si>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</si>
  <si>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</si>
  <si>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</si>
  <si>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</si>
  <si>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</si>
  <si>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</si>
  <si>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</si>
  <si>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</si>
  <si>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</si>
  <si>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</si>
  <si>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</si>
  <si>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</si>
  <si>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</si>
  <si>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</si>
  <si>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</si>
  <si>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</si>
  <si>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</si>
  <si>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</si>
  <si>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</si>
  <si>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</si>
  <si>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</si>
  <si>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</si>
  <si>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</si>
  <si>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</si>
  <si>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</si>
  <si>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</si>
  <si>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</si>
  <si>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</si>
  <si>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</si>
  <si>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</si>
  <si>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</si>
  <si>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</si>
  <si>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</si>
  <si>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</si>
  <si>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</si>
  <si>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</si>
  <si>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</si>
  <si>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</si>
  <si>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</si>
  <si>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</si>
  <si>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</si>
  <si>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</si>
  <si>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</si>
  <si>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</si>
  <si>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</si>
  <si>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</si>
  <si>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</si>
  <si>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</si>
  <si>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</si>
  <si>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</si>
  <si>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</si>
  <si>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</si>
  <si>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</si>
  <si>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</si>
  <si>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</si>
  <si>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</si>
  <si>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</si>
  <si>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</si>
  <si>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</si>
  <si>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</si>
  <si>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</si>
  <si>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</si>
  <si>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</si>
  <si>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</si>
  <si>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</si>
  <si>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</si>
  <si>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</si>
  <si>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</si>
  <si>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</si>
  <si>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</si>
  <si>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</si>
  <si>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</si>
  <si>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</si>
  <si>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</si>
  <si>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</si>
  <si>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</si>
  <si>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</si>
  <si>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</si>
  <si>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</si>
  <si>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</si>
  <si>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</si>
  <si>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</si>
  <si>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</si>
  <si>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</si>
  <si>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</si>
  <si>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</si>
  <si>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</si>
  <si>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</si>
  <si>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</si>
  <si>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</si>
  <si>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</si>
  <si>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</si>
  <si>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</si>
  <si>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</si>
  <si>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</si>
  <si>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</si>
  <si>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</si>
  <si>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</si>
  <si>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</si>
  <si>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</si>
  <si>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</si>
  <si>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</si>
  <si>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</si>
  <si>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</si>
  <si>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</si>
  <si>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</si>
  <si>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</si>
  <si>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</si>
  <si>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</si>
  <si>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</si>
  <si>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</si>
  <si>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</si>
  <si>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</si>
  <si>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</si>
  <si>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</si>
  <si>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</si>
  <si>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</si>
  <si>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</si>
  <si>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</si>
  <si>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</si>
  <si>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</si>
  <si>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</si>
  <si>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</si>
  <si>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</si>
  <si>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</si>
  <si>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</si>
  <si>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</si>
  <si>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</si>
  <si>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</si>
  <si>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</si>
  <si>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</si>
  <si>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</si>
  <si>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</si>
  <si>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</si>
  <si>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</si>
  <si>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</si>
  <si>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</si>
  <si>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</si>
  <si>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</si>
  <si>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</si>
  <si>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</si>
  <si>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</si>
  <si>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</si>
  <si>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</si>
  <si>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</si>
  <si>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</si>
  <si>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</si>
  <si>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</si>
  <si>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</si>
  <si>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</si>
  <si>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</si>
  <si>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</si>
  <si>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</si>
  <si>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</si>
  <si>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</si>
  <si>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</si>
  <si>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</si>
  <si>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</si>
  <si>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</si>
  <si>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</si>
  <si>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</si>
  <si>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</si>
  <si>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</si>
  <si>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</si>
  <si>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</si>
  <si>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</si>
  <si>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</si>
  <si>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</si>
  <si>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</si>
  <si>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</si>
  <si>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</si>
  <si>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</si>
  <si>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</si>
  <si>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</si>
  <si>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</si>
  <si>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</si>
  <si>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</si>
  <si>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</si>
  <si>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</si>
  <si>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</si>
  <si>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</si>
  <si>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</si>
  <si>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</si>
  <si>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</si>
  <si>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</si>
  <si>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</si>
  <si>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</si>
  <si>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</si>
  <si>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</si>
  <si>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</si>
  <si>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</si>
  <si>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</si>
  <si>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</si>
  <si>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</si>
  <si>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</si>
  <si>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</si>
  <si>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</si>
  <si>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</si>
  <si>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</si>
  <si>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</si>
  <si>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</si>
  <si>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</si>
  <si>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</si>
  <si>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</si>
  <si>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</si>
  <si>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</si>
  <si>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</si>
  <si>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</si>
  <si>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</si>
  <si>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</si>
  <si>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</si>
  <si>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</si>
  <si>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</si>
  <si>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</si>
  <si>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</si>
  <si>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</si>
  <si>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</si>
  <si>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</si>
  <si>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</si>
  <si>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</si>
  <si>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</si>
  <si>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</si>
  <si>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</si>
  <si>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</si>
  <si>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</si>
  <si>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</si>
  <si>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</si>
  <si>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</si>
  <si>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</si>
  <si>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</si>
  <si>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</si>
  <si>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</si>
  <si>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</si>
  <si>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</si>
  <si>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</si>
  <si>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</si>
  <si>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</si>
  <si>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</si>
  <si>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</si>
  <si>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</si>
  <si>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</si>
  <si>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</si>
  <si>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</si>
  <si>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</si>
  <si>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</si>
  <si>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</si>
  <si>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</si>
  <si>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</si>
  <si>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</si>
  <si>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</si>
  <si>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</si>
  <si>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</si>
  <si>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</si>
  <si>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</si>
  <si>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</si>
  <si>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</si>
  <si>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</si>
  <si>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</si>
  <si>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</si>
  <si>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</si>
  <si>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</si>
  <si>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</si>
  <si>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</si>
  <si>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</si>
  <si>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</si>
  <si>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</si>
  <si>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</si>
  <si>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</si>
  <si>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</si>
  <si>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</si>
  <si>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</si>
  <si>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</si>
  <si>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</si>
  <si>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</si>
  <si>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</si>
  <si>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</si>
  <si>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</si>
  <si>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</si>
  <si>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</si>
  <si>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</si>
  <si>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</si>
  <si>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</si>
  <si>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</si>
  <si>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</si>
  <si>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</si>
  <si>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</si>
  <si>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</si>
  <si>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</si>
  <si>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</si>
  <si>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</si>
  <si>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</si>
  <si>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</si>
  <si>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</si>
  <si>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</si>
  <si>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</si>
  <si>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</si>
  <si>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</si>
  <si>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</si>
  <si>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</si>
  <si>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</si>
  <si>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</si>
  <si>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</si>
  <si>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</si>
  <si>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</si>
  <si>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</si>
  <si>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</si>
  <si>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</si>
  <si>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</si>
  <si>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</si>
  <si>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</si>
  <si>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</si>
  <si>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</si>
  <si>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</si>
  <si>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</si>
  <si>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</si>
  <si>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</si>
  <si>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</si>
  <si>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</si>
  <si>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</si>
  <si>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</si>
  <si>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</si>
  <si>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</si>
  <si>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</si>
  <si>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</si>
  <si>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</si>
  <si>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</si>
  <si>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</si>
  <si>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</si>
  <si>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</si>
  <si>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</si>
  <si>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</si>
  <si>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</si>
  <si>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</si>
  <si>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</si>
  <si>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</si>
  <si>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</si>
  <si>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</si>
  <si>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</si>
  <si>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</si>
  <si>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</si>
  <si>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</si>
  <si>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</si>
  <si>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</si>
  <si>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</si>
  <si>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</si>
  <si>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</si>
  <si>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</si>
  <si>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</si>
  <si>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</si>
  <si>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</si>
  <si>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</si>
  <si>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</si>
  <si>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</si>
  <si>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</si>
  <si>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</si>
  <si>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</si>
  <si>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</si>
  <si>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</si>
  <si>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</si>
  <si>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</si>
  <si>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</si>
  <si>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</si>
  <si>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</si>
  <si>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</si>
  <si>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</si>
  <si>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</si>
  <si>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</si>
  <si>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</si>
  <si>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</si>
  <si>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</si>
  <si>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</si>
  <si>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</si>
  <si>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</si>
  <si>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</si>
  <si>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</si>
  <si>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</si>
  <si>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</si>
  <si>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</si>
  <si>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</si>
  <si>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</si>
  <si>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</si>
  <si>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</si>
  <si>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</si>
  <si>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</si>
  <si>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</si>
  <si>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</si>
  <si>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</si>
  <si>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</si>
  <si>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</si>
  <si>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</si>
  <si>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</si>
  <si>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</si>
  <si>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</si>
  <si>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</si>
  <si>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</si>
  <si>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</si>
  <si>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</si>
  <si>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</si>
  <si>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</si>
  <si>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</si>
  <si>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</si>
  <si>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</si>
  <si>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</si>
  <si>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</si>
  <si>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</si>
  <si>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</si>
  <si>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</si>
  <si>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</si>
  <si>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</si>
  <si>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</si>
  <si>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</si>
  <si>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</si>
  <si>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</si>
  <si>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</si>
  <si>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</si>
  <si>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</si>
  <si>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</si>
  <si>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</si>
  <si>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</si>
  <si>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</si>
  <si>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</si>
  <si>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</si>
  <si>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</si>
  <si>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</si>
  <si>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</si>
  <si>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</si>
  <si>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</si>
  <si>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</si>
  <si>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</si>
  <si>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</si>
  <si>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</si>
  <si>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</si>
  <si>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</si>
  <si>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</si>
  <si>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</si>
  <si>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</si>
  <si>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</si>
  <si>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</si>
  <si>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</si>
  <si>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</si>
  <si>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</si>
  <si>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</si>
  <si>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</si>
  <si>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</si>
  <si>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</si>
  <si>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</si>
  <si>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</si>
  <si>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</si>
  <si>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</si>
  <si>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</si>
  <si>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</si>
  <si>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</si>
  <si>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</si>
  <si>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</si>
  <si>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</si>
  <si>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</si>
  <si>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</si>
  <si>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</si>
  <si>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</si>
  <si>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</si>
  <si>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</si>
  <si>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</si>
  <si>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</si>
  <si>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</si>
  <si>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</si>
  <si>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</si>
  <si>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</si>
  <si>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</si>
  <si>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</si>
  <si>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</si>
  <si>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</si>
  <si>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</si>
  <si>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</si>
  <si>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</si>
  <si>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</si>
  <si>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</si>
  <si>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</si>
  <si>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</si>
  <si>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</si>
  <si>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</si>
  <si>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</si>
  <si>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</si>
  <si>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</si>
  <si>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</si>
  <si>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</si>
  <si>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</si>
  <si>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</si>
  <si>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</si>
  <si>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</si>
  <si>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</si>
  <si>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</si>
  <si>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</si>
  <si>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</si>
  <si>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</si>
  <si>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</si>
  <si>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</si>
  <si>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</si>
  <si>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</si>
  <si>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</si>
  <si>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</si>
  <si>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</si>
  <si>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</si>
  <si>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</si>
  <si>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</si>
  <si>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</si>
  <si>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</si>
  <si>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</si>
  <si>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</si>
  <si>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</si>
  <si>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</si>
  <si>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</si>
  <si>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</si>
  <si>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</si>
  <si>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</si>
  <si>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</si>
  <si>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</si>
  <si>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</si>
  <si>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</si>
  <si>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</si>
  <si>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</si>
  <si>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</si>
  <si>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</si>
  <si>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</si>
  <si>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</si>
  <si>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</si>
  <si>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</si>
  <si>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</si>
  <si>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</si>
  <si>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</si>
  <si>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</si>
  <si>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</si>
  <si>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</si>
  <si>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</si>
  <si>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</si>
  <si>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</si>
  <si>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</si>
  <si>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</si>
  <si>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</si>
  <si>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</si>
  <si>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</si>
  <si>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</si>
  <si>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</si>
  <si>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</si>
  <si>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</si>
  <si>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</si>
  <si>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</si>
  <si>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</si>
  <si>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</si>
  <si>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</si>
  <si>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</si>
  <si>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</si>
  <si>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</si>
  <si>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</si>
  <si>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</si>
  <si>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</si>
  <si>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</si>
  <si>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</si>
  <si>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</si>
  <si>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</si>
  <si>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</si>
  <si>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</si>
  <si>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</si>
  <si>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</si>
  <si>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</si>
  <si>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</si>
  <si>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</si>
  <si>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</si>
  <si>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</si>
  <si>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</si>
  <si>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</si>
  <si>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</si>
  <si>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</si>
  <si>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</si>
  <si>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</si>
  <si>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</si>
  <si>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</si>
  <si>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</si>
  <si>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</si>
  <si>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</si>
  <si>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</si>
  <si>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</si>
  <si>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</si>
  <si>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</si>
  <si>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</si>
  <si>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</si>
  <si>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</si>
  <si>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</si>
  <si>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</si>
  <si>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</si>
  <si>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</si>
  <si>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</si>
  <si>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</si>
  <si>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</si>
  <si>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</si>
  <si>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</si>
  <si>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</si>
  <si>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</si>
  <si>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</si>
  <si>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</si>
  <si>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</si>
  <si>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</si>
  <si>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</si>
  <si>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</si>
  <si>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</si>
  <si>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</si>
  <si>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</si>
  <si>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</si>
  <si>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</si>
  <si>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</si>
  <si>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</si>
  <si>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</si>
  <si>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</si>
  <si>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</si>
  <si>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</si>
  <si>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</si>
  <si>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</si>
  <si>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</si>
  <si>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</si>
  <si>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</si>
  <si>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</si>
  <si>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</si>
  <si>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</si>
  <si>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</si>
  <si>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</si>
  <si>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</si>
  <si>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</si>
  <si>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</si>
  <si>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</si>
  <si>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</si>
  <si>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</si>
  <si>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</si>
  <si>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</si>
  <si>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</si>
  <si>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</si>
  <si>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</si>
  <si>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</si>
  <si>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</si>
  <si>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</si>
  <si>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</si>
  <si>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</si>
  <si>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</si>
  <si>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</si>
  <si>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</si>
  <si>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</si>
  <si>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</si>
  <si>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</si>
  <si>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</si>
  <si>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</si>
  <si>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</si>
  <si>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</si>
  <si>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</si>
  <si>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</si>
  <si>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</si>
  <si>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</si>
  <si>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</si>
  <si>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</si>
  <si>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</si>
  <si>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</si>
  <si>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</si>
  <si>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</si>
  <si>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</si>
  <si>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</si>
  <si>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</si>
  <si>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</si>
  <si>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</si>
  <si>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</si>
  <si>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</si>
  <si>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</si>
  <si>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</si>
  <si>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</si>
  <si>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</si>
  <si>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</si>
  <si>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</si>
  <si>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</si>
  <si>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</si>
  <si>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</si>
  <si>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</si>
  <si>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</si>
  <si>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</si>
  <si>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</si>
  <si>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</si>
  <si>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</si>
  <si>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</si>
  <si>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</si>
  <si>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</si>
  <si>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</si>
  <si>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</si>
  <si>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</si>
  <si>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</si>
  <si>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</si>
  <si>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</si>
  <si>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</si>
  <si>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</si>
  <si>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</si>
  <si>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</si>
  <si>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</si>
  <si>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</si>
  <si>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</si>
  <si>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</si>
  <si>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</si>
  <si>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</si>
  <si>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</si>
  <si>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</si>
  <si>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</si>
  <si>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</si>
  <si>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</si>
  <si>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</si>
  <si>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</si>
  <si>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</si>
  <si>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</si>
  <si>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</si>
  <si>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</si>
  <si>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</si>
  <si>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</si>
  <si>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</si>
  <si>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</si>
  <si>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</si>
  <si>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</si>
  <si>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</si>
  <si>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</si>
  <si>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</si>
  <si>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</si>
  <si>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</si>
  <si>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</si>
  <si>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</si>
  <si>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</si>
  <si>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</si>
  <si>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</si>
  <si>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</si>
  <si>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</si>
  <si>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</si>
  <si>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</si>
  <si>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</si>
  <si>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</si>
  <si>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</si>
  <si>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</si>
  <si>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</si>
  <si>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</si>
  <si>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</si>
  <si>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</si>
  <si>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</si>
  <si>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</si>
  <si>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</si>
  <si>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</si>
  <si>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</si>
  <si>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</si>
  <si>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</si>
  <si>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</si>
  <si>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</si>
  <si>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</si>
  <si>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</si>
  <si>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</si>
  <si>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</si>
  <si>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</si>
  <si>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</si>
  <si>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</si>
  <si>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</si>
  <si>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</si>
  <si>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</si>
  <si>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</si>
  <si>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</si>
  <si>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</si>
  <si>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</si>
  <si>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</si>
  <si>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</si>
  <si>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</si>
  <si>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</si>
  <si>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</si>
  <si>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</si>
  <si>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</si>
  <si>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</si>
  <si>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</si>
  <si>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</si>
  <si>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</si>
  <si>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</si>
  <si>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</si>
  <si>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</si>
  <si>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</si>
  <si>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</si>
  <si>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</si>
  <si>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</si>
  <si>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</si>
  <si>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</si>
  <si>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</si>
  <si>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</si>
  <si>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</si>
  <si>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</si>
  <si>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</si>
  <si>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</si>
  <si>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</si>
  <si>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</si>
  <si>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</si>
  <si>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</si>
  <si>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</si>
  <si>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</si>
  <si>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</si>
  <si>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</si>
  <si>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</si>
  <si>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</si>
  <si>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</si>
  <si>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</si>
  <si>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</si>
  <si>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</si>
  <si>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</si>
  <si>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</si>
  <si>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</si>
  <si>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</si>
  <si>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</si>
  <si>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</si>
  <si>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</si>
  <si>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</si>
  <si>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</si>
  <si>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Н.В. Нагорна</t>
  </si>
  <si>
    <t>І.Ю. Мотроненко</t>
  </si>
  <si>
    <t>(05358)3-22-95</t>
  </si>
  <si>
    <t>inbox@pr.pl.court.gov.ua</t>
  </si>
  <si>
    <t>(05358) 2-24-16</t>
  </si>
  <si>
    <t>6 січня 2017 року</t>
  </si>
  <si>
    <t>2016 рік</t>
  </si>
  <si>
    <t>Пирятинський районний суд Полтавської області</t>
  </si>
  <si>
    <t>37000. Полтавська область</t>
  </si>
  <si>
    <t>м. Пирятин</t>
  </si>
  <si>
    <t>вул. Ярмаркова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</si>
</sst>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6" fillId="0" borderId="0"/>
    <xf numFmtId="0" fontId="1" fillId="0" borderId="0"/>
    <xf numFmtId="0" fontId="30" fillId="0" borderId="0"/>
  </cellStyleXfs>
  <cellXfs count="311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2" fillId="0" borderId="1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11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6" fillId="0" borderId="13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center" wrapText="1"/>
    </xf>
    <xf numFmtId="0" fontId="14" fillId="0" borderId="9" xfId="0" applyNumberFormat="1" applyFont="1" applyFill="1" applyBorder="1" applyAlignment="1" applyProtection="1"/>
    <xf numFmtId="0" fontId="17" fillId="0" borderId="9" xfId="0" applyNumberFormat="1" applyFont="1" applyFill="1" applyBorder="1" applyAlignment="1" applyProtection="1"/>
    <xf numFmtId="0" fontId="16" fillId="0" borderId="9" xfId="0" applyNumberFormat="1" applyFont="1" applyFill="1" applyBorder="1" applyAlignment="1" applyProtection="1">
      <alignment horizontal="center" wrapText="1"/>
    </xf>
    <xf numFmtId="1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2" fillId="0" borderId="10" xfId="0" applyNumberFormat="1" applyFont="1" applyFill="1" applyBorder="1" applyAlignment="1" applyProtection="1"/>
    <xf numFmtId="0" fontId="12" fillId="0" borderId="11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vertical="center"/>
    </xf>
    <xf numFmtId="0" fontId="1" fillId="0" borderId="0" xfId="0" applyFont="1" applyAlignment="1"/>
    <xf numFmtId="49" fontId="12" fillId="0" borderId="8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left" vertical="top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wrapText="1"/>
    </xf>
    <xf numFmtId="1" fontId="24" fillId="0" borderId="3" xfId="0" applyNumberFormat="1" applyFont="1" applyFill="1" applyBorder="1" applyAlignment="1" applyProtection="1">
      <alignment horizontal="center" vertical="center" wrapText="1"/>
    </xf>
    <xf numFmtId="1" fontId="24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/>
    <xf numFmtId="0" fontId="22" fillId="0" borderId="1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49" fontId="23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horizontal="center" wrapText="1"/>
    </xf>
    <xf numFmtId="0" fontId="1" fillId="0" borderId="10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14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center" wrapText="1"/>
    </xf>
    <xf numFmtId="0" fontId="19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" fillId="0" borderId="0" xfId="0" applyFont="1" applyBorder="1" applyAlignment="1"/>
    <xf numFmtId="0" fontId="1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15" xfId="0" applyNumberFormat="1" applyFont="1" applyFill="1" applyBorder="1" applyAlignment="1" applyProtection="1"/>
    <xf numFmtId="0" fontId="9" fillId="0" borderId="16" xfId="0" applyNumberFormat="1" applyFont="1" applyFill="1" applyBorder="1" applyAlignment="1" applyProtection="1"/>
    <xf numFmtId="0" fontId="9" fillId="0" borderId="17" xfId="0" applyNumberFormat="1" applyFont="1" applyFill="1" applyBorder="1" applyAlignment="1" applyProtection="1"/>
    <xf numFmtId="0" fontId="9" fillId="0" borderId="0" xfId="0" applyFont="1" applyBorder="1"/>
    <xf numFmtId="16" fontId="6" fillId="0" borderId="3" xfId="0" applyNumberFormat="1" applyFont="1" applyFill="1" applyBorder="1" applyAlignment="1" applyProtection="1">
      <alignment horizontal="center" vertical="center" wrapText="1"/>
    </xf>
    <xf numFmtId="49" fontId="31" fillId="0" borderId="3" xfId="4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vertical="center" wrapText="1"/>
    </xf>
    <xf numFmtId="1" fontId="9" fillId="0" borderId="11" xfId="0" applyNumberFormat="1" applyFont="1" applyFill="1" applyBorder="1" applyAlignment="1" applyProtection="1">
      <alignment horizontal="center" vertical="center" wrapText="1"/>
    </xf>
    <xf numFmtId="1" fontId="9" fillId="0" borderId="11" xfId="0" applyNumberFormat="1" applyFont="1" applyFill="1" applyBorder="1" applyAlignment="1" applyProtection="1">
      <alignment horizontal="center" vertical="center"/>
    </xf>
    <xf numFmtId="49" fontId="28" fillId="0" borderId="0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Fill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wrapText="1"/>
    </xf>
    <xf numFmtId="49" fontId="31" fillId="0" borderId="3" xfId="4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49" fontId="28" fillId="0" borderId="0" xfId="0" applyNumberFormat="1" applyFont="1" applyFill="1" applyBorder="1" applyAlignment="1" applyProtection="1">
      <alignment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49" fontId="5" fillId="0" borderId="15" xfId="0" applyNumberFormat="1" applyFont="1" applyFill="1" applyBorder="1" applyAlignment="1" applyProtection="1">
      <alignment horizontal="center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3" fontId="1" fillId="0" borderId="9" xfId="0" applyNumberFormat="1" applyFont="1" applyFill="1" applyBorder="1" applyAlignment="1" applyProtection="1">
      <alignment horizontal="right" wrapText="1"/>
    </xf>
    <xf numFmtId="3" fontId="14" fillId="0" borderId="9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Fill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9" fillId="0" borderId="3" xfId="0" applyNumberFormat="1" applyFont="1" applyFill="1" applyBorder="1" applyAlignment="1">
      <alignment horizontal="right" vertical="center" wrapText="1" shrinkToFit="1"/>
    </xf>
    <xf numFmtId="3" fontId="21" fillId="0" borderId="3" xfId="0" applyNumberFormat="1" applyFont="1" applyFill="1" applyBorder="1" applyAlignment="1">
      <alignment horizontal="right" vertical="center" wrapText="1" shrinkToFit="1"/>
    </xf>
    <xf numFmtId="49" fontId="1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center" vertical="top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28" fillId="0" borderId="0" xfId="0" applyNumberFormat="1" applyFont="1" applyFill="1" applyBorder="1" applyAlignment="1" applyProtection="1">
      <alignment horizontal="left" vertical="center" wrapText="1"/>
    </xf>
    <xf numFmtId="49" fontId="27" fillId="0" borderId="4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vertical="center"/>
    </xf>
    <xf numFmtId="49" fontId="1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wrapText="1"/>
    </xf>
    <xf numFmtId="0" fontId="13" fillId="0" borderId="7" xfId="0" applyNumberFormat="1" applyFont="1" applyFill="1" applyBorder="1" applyAlignment="1" applyProtection="1">
      <alignment horizontal="center" wrapText="1"/>
    </xf>
    <xf numFmtId="0" fontId="13" fillId="0" borderId="8" xfId="0" applyNumberFormat="1" applyFont="1" applyFill="1" applyBorder="1" applyAlignment="1" applyProtection="1">
      <alignment horizont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6" xfId="0" applyNumberFormat="1" applyFont="1" applyFill="1" applyBorder="1" applyAlignment="1" applyProtection="1">
      <alignment horizont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7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49" fontId="12" fillId="0" borderId="6" xfId="0" applyNumberFormat="1" applyFont="1" applyFill="1" applyBorder="1" applyAlignment="1" applyProtection="1">
      <alignment vertical="center" wrapText="1"/>
    </xf>
    <xf numFmtId="49" fontId="12" fillId="0" borderId="8" xfId="0" applyNumberFormat="1" applyFont="1" applyFill="1" applyBorder="1" applyAlignment="1" applyProtection="1">
      <alignment vertical="center" wrapText="1"/>
    </xf>
    <xf numFmtId="49" fontId="12" fillId="0" borderId="6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17" fillId="0" borderId="4" xfId="0" applyNumberFormat="1" applyFont="1" applyFill="1" applyBorder="1" applyAlignment="1" applyProtection="1">
      <alignment horizontal="left"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 vertical="top" wrapText="1"/>
    </xf>
    <xf numFmtId="0" fontId="6" fillId="0" borderId="8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6" fillId="0" borderId="13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0" fontId="18" fillId="0" borderId="3" xfId="0" applyNumberFormat="1" applyFont="1" applyFill="1" applyBorder="1" applyAlignment="1" applyProtection="1">
      <alignment horizontal="center" vertical="top" wrapText="1"/>
    </xf>
    <xf numFmtId="0" fontId="18" fillId="0" borderId="6" xfId="0" applyNumberFormat="1" applyFont="1" applyFill="1" applyBorder="1" applyAlignment="1" applyProtection="1">
      <alignment horizontal="center" vertical="top" wrapText="1"/>
    </xf>
    <xf numFmtId="0" fontId="18" fillId="0" borderId="7" xfId="0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wrapText="1"/>
    </xf>
    <xf numFmtId="0" fontId="12" fillId="0" borderId="13" xfId="0" applyNumberFormat="1" applyFont="1" applyFill="1" applyBorder="1" applyAlignment="1" applyProtection="1">
      <alignment horizontal="center"/>
    </xf>
    <xf numFmtId="0" fontId="14" fillId="0" borderId="12" xfId="0" applyNumberFormat="1" applyFont="1" applyFill="1" applyBorder="1" applyAlignment="1" applyProtection="1">
      <alignment horizontal="center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7" fillId="0" borderId="13" xfId="0" applyNumberFormat="1" applyFont="1" applyFill="1" applyBorder="1" applyAlignment="1" applyProtection="1">
      <alignment horizontal="left"/>
    </xf>
    <xf numFmtId="0" fontId="17" fillId="0" borderId="9" xfId="0" applyNumberFormat="1" applyFont="1" applyFill="1" applyBorder="1" applyAlignment="1" applyProtection="1">
      <alignment horizontal="left"/>
    </xf>
    <xf numFmtId="0" fontId="1" fillId="0" borderId="9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9" fillId="0" borderId="14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5" xfId="0" applyNumberFormat="1" applyFont="1" applyFill="1" applyBorder="1" applyAlignment="1" applyProtection="1">
      <alignment horizontal="left"/>
    </xf>
    <xf numFmtId="0" fontId="9" fillId="0" borderId="13" xfId="0" applyNumberFormat="1" applyFont="1" applyFill="1" applyBorder="1" applyAlignment="1" applyProtection="1">
      <alignment horizontal="left" wrapText="1"/>
    </xf>
    <xf numFmtId="0" fontId="9" fillId="0" borderId="9" xfId="0" applyNumberFormat="1" applyFont="1" applyFill="1" applyBorder="1" applyAlignment="1" applyProtection="1">
      <alignment horizontal="left"/>
    </xf>
    <xf numFmtId="0" fontId="9" fillId="0" borderId="12" xfId="0" applyNumberFormat="1" applyFont="1" applyFill="1" applyBorder="1" applyAlignment="1" applyProtection="1">
      <alignment horizontal="left"/>
    </xf>
    <xf numFmtId="0" fontId="9" fillId="0" borderId="0" xfId="0" applyFont="1"/>
    <xf numFmtId="0" fontId="20" fillId="0" borderId="14" xfId="0" applyNumberFormat="1" applyFont="1" applyFill="1" applyBorder="1" applyAlignment="1" applyProtection="1">
      <alignment horizontal="left"/>
    </xf>
    <xf numFmtId="0" fontId="20" fillId="0" borderId="0" xfId="0" applyNumberFormat="1" applyFont="1" applyFill="1" applyBorder="1" applyAlignment="1" applyProtection="1">
      <alignment horizontal="left"/>
    </xf>
    <xf numFmtId="0" fontId="20" fillId="0" borderId="5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8" fillId="0" borderId="13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9" fillId="0" borderId="14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19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10" xfId="0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left"/>
    </xf>
    <xf numFmtId="0" fontId="9" fillId="0" borderId="14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topLeftCell="AL1580" zoomScaleNormal="80" zoomScaleSheetLayoutView="100" workbookViewId="0">
      <selection activeCell="BI1595" activeCellId="2" sqref="BB1595:BD1595 BB1597:BD1597 BI1595:BL1595"/>
    </sheetView>
  </sheetViews>
  <sheetFormatPr defaultRowHeight="12.75"/>
  <cols>
    <col min="1" max="1" width="4.5703125" customWidth="1"/>
    <col min="2" max="2" width="9.140625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hidden="1" customHeight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hidden="1" customHeight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hidden="1" customHeight="1">
      <c r="A4" s="1"/>
      <c r="B4" s="202"/>
      <c r="C4" s="202"/>
      <c r="D4" s="202"/>
      <c r="E4" s="202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hidden="1" customHeight="1">
      <c r="A5" s="2"/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450000000000003" customHeight="1">
      <c r="A6" s="188" t="s">
        <v>909</v>
      </c>
      <c r="B6" s="189" t="s">
        <v>911</v>
      </c>
      <c r="C6" s="192" t="s">
        <v>82</v>
      </c>
      <c r="D6" s="14"/>
      <c r="E6" s="185" t="s">
        <v>904</v>
      </c>
      <c r="F6" s="198" t="s">
        <v>907</v>
      </c>
      <c r="G6" s="199"/>
      <c r="H6" s="199"/>
      <c r="I6" s="200"/>
      <c r="J6" s="198" t="s">
        <v>1427</v>
      </c>
      <c r="K6" s="199"/>
      <c r="L6" s="199"/>
      <c r="M6" s="199"/>
      <c r="N6" s="199"/>
      <c r="O6" s="199"/>
      <c r="P6" s="199"/>
      <c r="Q6" s="199"/>
      <c r="R6" s="200"/>
      <c r="S6" s="198" t="s">
        <v>1445</v>
      </c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200"/>
      <c r="AK6" s="182" t="s">
        <v>1469</v>
      </c>
      <c r="AL6" s="182"/>
      <c r="AM6" s="182"/>
      <c r="AN6" s="182" t="s">
        <v>1473</v>
      </c>
      <c r="AO6" s="184"/>
      <c r="AP6" s="184"/>
      <c r="AQ6" s="184"/>
      <c r="AR6" s="182" t="s">
        <v>1478</v>
      </c>
      <c r="AS6" s="182" t="s">
        <v>1480</v>
      </c>
      <c r="AT6" s="208" t="s">
        <v>1476</v>
      </c>
      <c r="AU6" s="182"/>
      <c r="AV6" s="182"/>
      <c r="AW6" s="182"/>
      <c r="AX6" s="182"/>
      <c r="AY6" s="182"/>
      <c r="AZ6" s="182"/>
      <c r="BA6" s="182"/>
      <c r="BB6" s="182"/>
      <c r="BC6" s="182" t="s">
        <v>1476</v>
      </c>
      <c r="BD6" s="182"/>
      <c r="BE6" s="182"/>
      <c r="BF6" s="182"/>
      <c r="BG6" s="182"/>
      <c r="BH6" s="182"/>
      <c r="BI6" s="182"/>
      <c r="BJ6" s="182"/>
      <c r="BK6" s="182"/>
      <c r="BL6" s="183" t="s">
        <v>1479</v>
      </c>
      <c r="BM6" s="185" t="s">
        <v>2238</v>
      </c>
    </row>
    <row r="7" spans="1:65" ht="21.95" customHeight="1">
      <c r="A7" s="188"/>
      <c r="B7" s="190"/>
      <c r="C7" s="193"/>
      <c r="D7" s="15"/>
      <c r="E7" s="206"/>
      <c r="F7" s="204" t="s">
        <v>908</v>
      </c>
      <c r="G7" s="204" t="s">
        <v>1354</v>
      </c>
      <c r="H7" s="203" t="s">
        <v>1431</v>
      </c>
      <c r="I7" s="204" t="s">
        <v>1421</v>
      </c>
      <c r="J7" s="195" t="s">
        <v>1428</v>
      </c>
      <c r="K7" s="195" t="s">
        <v>1441</v>
      </c>
      <c r="L7" s="195" t="s">
        <v>1434</v>
      </c>
      <c r="M7" s="195" t="s">
        <v>1424</v>
      </c>
      <c r="N7" s="195" t="s">
        <v>1438</v>
      </c>
      <c r="O7" s="183" t="s">
        <v>1444</v>
      </c>
      <c r="P7" s="183" t="s">
        <v>1435</v>
      </c>
      <c r="Q7" s="183" t="s">
        <v>1448</v>
      </c>
      <c r="R7" s="201" t="s">
        <v>1449</v>
      </c>
      <c r="S7" s="198" t="s">
        <v>1446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4"/>
      <c r="AL7" s="184"/>
      <c r="AM7" s="184"/>
      <c r="AN7" s="184"/>
      <c r="AO7" s="184"/>
      <c r="AP7" s="184"/>
      <c r="AQ7" s="184"/>
      <c r="AR7" s="182"/>
      <c r="AS7" s="182"/>
      <c r="AT7" s="182" t="s">
        <v>1477</v>
      </c>
      <c r="AU7" s="182"/>
      <c r="AV7" s="182"/>
      <c r="AW7" s="182"/>
      <c r="AX7" s="182"/>
      <c r="AY7" s="182"/>
      <c r="AZ7" s="182"/>
      <c r="BA7" s="182"/>
      <c r="BB7" s="182"/>
      <c r="BC7" s="182" t="s">
        <v>1477</v>
      </c>
      <c r="BD7" s="182"/>
      <c r="BE7" s="182"/>
      <c r="BF7" s="182"/>
      <c r="BG7" s="182"/>
      <c r="BH7" s="182"/>
      <c r="BI7" s="182"/>
      <c r="BJ7" s="182"/>
      <c r="BK7" s="182"/>
      <c r="BL7" s="183"/>
      <c r="BM7" s="186"/>
    </row>
    <row r="8" spans="1:65" ht="21.95" customHeight="1">
      <c r="A8" s="188"/>
      <c r="B8" s="190"/>
      <c r="C8" s="193"/>
      <c r="D8" s="15"/>
      <c r="E8" s="206"/>
      <c r="F8" s="186"/>
      <c r="G8" s="186"/>
      <c r="H8" s="196"/>
      <c r="I8" s="186"/>
      <c r="J8" s="196"/>
      <c r="K8" s="196"/>
      <c r="L8" s="196"/>
      <c r="M8" s="196"/>
      <c r="N8" s="196"/>
      <c r="O8" s="183"/>
      <c r="P8" s="183"/>
      <c r="Q8" s="183"/>
      <c r="R8" s="183"/>
      <c r="S8" s="183" t="s">
        <v>1447</v>
      </c>
      <c r="T8" s="182" t="s">
        <v>1454</v>
      </c>
      <c r="U8" s="182"/>
      <c r="V8" s="182"/>
      <c r="W8" s="182"/>
      <c r="X8" s="182"/>
      <c r="Y8" s="182" t="s">
        <v>1454</v>
      </c>
      <c r="Z8" s="182"/>
      <c r="AA8" s="182"/>
      <c r="AB8" s="182" t="s">
        <v>1457</v>
      </c>
      <c r="AC8" s="182" t="s">
        <v>1461</v>
      </c>
      <c r="AD8" s="182" t="s">
        <v>1465</v>
      </c>
      <c r="AE8" s="182" t="s">
        <v>1462</v>
      </c>
      <c r="AF8" s="182" t="s">
        <v>1464</v>
      </c>
      <c r="AG8" s="182" t="s">
        <v>1466</v>
      </c>
      <c r="AH8" s="182" t="s">
        <v>1463</v>
      </c>
      <c r="AI8" s="182" t="s">
        <v>1467</v>
      </c>
      <c r="AJ8" s="182" t="s">
        <v>1468</v>
      </c>
      <c r="AK8" s="182" t="s">
        <v>1470</v>
      </c>
      <c r="AL8" s="182" t="s">
        <v>1471</v>
      </c>
      <c r="AM8" s="182" t="s">
        <v>1449</v>
      </c>
      <c r="AN8" s="182" t="s">
        <v>1463</v>
      </c>
      <c r="AO8" s="182" t="s">
        <v>1474</v>
      </c>
      <c r="AP8" s="182" t="s">
        <v>1472</v>
      </c>
      <c r="AQ8" s="182" t="s">
        <v>1475</v>
      </c>
      <c r="AR8" s="182"/>
      <c r="AS8" s="182"/>
      <c r="AT8" s="183" t="s">
        <v>1447</v>
      </c>
      <c r="AU8" s="182" t="s">
        <v>1454</v>
      </c>
      <c r="AV8" s="182"/>
      <c r="AW8" s="182"/>
      <c r="AX8" s="182"/>
      <c r="AY8" s="182"/>
      <c r="AZ8" s="182"/>
      <c r="BA8" s="182"/>
      <c r="BB8" s="182"/>
      <c r="BC8" s="182" t="s">
        <v>1457</v>
      </c>
      <c r="BD8" s="182" t="s">
        <v>1461</v>
      </c>
      <c r="BE8" s="182" t="s">
        <v>1465</v>
      </c>
      <c r="BF8" s="182" t="s">
        <v>1462</v>
      </c>
      <c r="BG8" s="182" t="s">
        <v>1464</v>
      </c>
      <c r="BH8" s="182" t="s">
        <v>1466</v>
      </c>
      <c r="BI8" s="182" t="s">
        <v>1463</v>
      </c>
      <c r="BJ8" s="182" t="s">
        <v>1467</v>
      </c>
      <c r="BK8" s="182" t="s">
        <v>1468</v>
      </c>
      <c r="BL8" s="183"/>
      <c r="BM8" s="186"/>
    </row>
    <row r="9" spans="1:65" ht="12.95" customHeight="1">
      <c r="A9" s="188"/>
      <c r="B9" s="190"/>
      <c r="C9" s="193"/>
      <c r="D9" s="15"/>
      <c r="E9" s="206"/>
      <c r="F9" s="186"/>
      <c r="G9" s="186"/>
      <c r="H9" s="196"/>
      <c r="I9" s="186"/>
      <c r="J9" s="196"/>
      <c r="K9" s="196"/>
      <c r="L9" s="196"/>
      <c r="M9" s="196"/>
      <c r="N9" s="196"/>
      <c r="O9" s="183"/>
      <c r="P9" s="183"/>
      <c r="Q9" s="183"/>
      <c r="R9" s="183"/>
      <c r="S9" s="183"/>
      <c r="T9" s="183" t="s">
        <v>1455</v>
      </c>
      <c r="U9" s="182" t="s">
        <v>1450</v>
      </c>
      <c r="V9" s="182"/>
      <c r="W9" s="182"/>
      <c r="X9" s="182"/>
      <c r="Y9" s="182" t="s">
        <v>1450</v>
      </c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3"/>
      <c r="AU9" s="183" t="s">
        <v>1455</v>
      </c>
      <c r="AV9" s="182" t="s">
        <v>1450</v>
      </c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3"/>
      <c r="BM9" s="186"/>
    </row>
    <row r="10" spans="1:65" ht="67.5" customHeight="1">
      <c r="A10" s="188"/>
      <c r="B10" s="191"/>
      <c r="C10" s="194"/>
      <c r="D10" s="16"/>
      <c r="E10" s="207"/>
      <c r="F10" s="187"/>
      <c r="G10" s="187"/>
      <c r="H10" s="197"/>
      <c r="I10" s="187"/>
      <c r="J10" s="197"/>
      <c r="K10" s="197"/>
      <c r="L10" s="197"/>
      <c r="M10" s="197"/>
      <c r="N10" s="197"/>
      <c r="O10" s="183"/>
      <c r="P10" s="183"/>
      <c r="Q10" s="183"/>
      <c r="R10" s="183"/>
      <c r="S10" s="183"/>
      <c r="T10" s="183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3"/>
      <c r="AU10" s="183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82"/>
      <c r="BD10" s="182"/>
      <c r="BE10" s="182"/>
      <c r="BF10" s="182"/>
      <c r="BG10" s="182"/>
      <c r="BH10" s="182"/>
      <c r="BI10" s="182"/>
      <c r="BJ10" s="182"/>
      <c r="BK10" s="182"/>
      <c r="BL10" s="183"/>
      <c r="BM10" s="187"/>
    </row>
    <row r="11" spans="1:65" ht="12.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hidden="1" customHeight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>
      <c r="A14" s="5">
        <v>1</v>
      </c>
      <c r="B14" s="5" t="s">
        <v>913</v>
      </c>
      <c r="C14" s="18" t="s">
        <v>85</v>
      </c>
      <c r="D14" s="60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>
      <c r="A31" s="5">
        <v>18</v>
      </c>
      <c r="B31" s="10" t="s">
        <v>922</v>
      </c>
      <c r="C31" s="18" t="s">
        <v>92</v>
      </c>
      <c r="D31" s="18"/>
      <c r="E31" s="163">
        <f t="shared" ref="E31:AJ31" si="2">SUM(E32:E95)</f>
        <v>8</v>
      </c>
      <c r="F31" s="163">
        <f t="shared" si="2"/>
        <v>3</v>
      </c>
      <c r="G31" s="163">
        <f t="shared" si="2"/>
        <v>0</v>
      </c>
      <c r="H31" s="163">
        <f t="shared" si="2"/>
        <v>1</v>
      </c>
      <c r="I31" s="163">
        <f t="shared" si="2"/>
        <v>4</v>
      </c>
      <c r="J31" s="163">
        <f t="shared" si="2"/>
        <v>0</v>
      </c>
      <c r="K31" s="163">
        <f t="shared" si="2"/>
        <v>0</v>
      </c>
      <c r="L31" s="163">
        <f t="shared" si="2"/>
        <v>0</v>
      </c>
      <c r="M31" s="163">
        <f t="shared" si="2"/>
        <v>0</v>
      </c>
      <c r="N31" s="163">
        <f t="shared" si="2"/>
        <v>0</v>
      </c>
      <c r="O31" s="163">
        <f t="shared" si="2"/>
        <v>0</v>
      </c>
      <c r="P31" s="163">
        <f t="shared" si="2"/>
        <v>0</v>
      </c>
      <c r="Q31" s="163">
        <f t="shared" si="2"/>
        <v>0</v>
      </c>
      <c r="R31" s="163">
        <f t="shared" si="2"/>
        <v>4</v>
      </c>
      <c r="S31" s="163">
        <f t="shared" si="2"/>
        <v>0</v>
      </c>
      <c r="T31" s="163">
        <f t="shared" si="2"/>
        <v>0</v>
      </c>
      <c r="U31" s="163">
        <f t="shared" si="2"/>
        <v>0</v>
      </c>
      <c r="V31" s="163">
        <f t="shared" si="2"/>
        <v>0</v>
      </c>
      <c r="W31" s="163">
        <f t="shared" si="2"/>
        <v>0</v>
      </c>
      <c r="X31" s="163">
        <f t="shared" si="2"/>
        <v>0</v>
      </c>
      <c r="Y31" s="163">
        <f t="shared" si="2"/>
        <v>0</v>
      </c>
      <c r="Z31" s="163">
        <f t="shared" si="2"/>
        <v>0</v>
      </c>
      <c r="AA31" s="163">
        <f t="shared" si="2"/>
        <v>0</v>
      </c>
      <c r="AB31" s="163">
        <f t="shared" si="2"/>
        <v>0</v>
      </c>
      <c r="AC31" s="163">
        <f t="shared" si="2"/>
        <v>0</v>
      </c>
      <c r="AD31" s="163">
        <f t="shared" si="2"/>
        <v>0</v>
      </c>
      <c r="AE31" s="163">
        <f t="shared" si="2"/>
        <v>0</v>
      </c>
      <c r="AF31" s="163">
        <f t="shared" si="2"/>
        <v>0</v>
      </c>
      <c r="AG31" s="163">
        <f t="shared" si="2"/>
        <v>0</v>
      </c>
      <c r="AH31" s="163">
        <f t="shared" si="2"/>
        <v>0</v>
      </c>
      <c r="AI31" s="163">
        <f t="shared" si="2"/>
        <v>0</v>
      </c>
      <c r="AJ31" s="163">
        <f t="shared" si="2"/>
        <v>1</v>
      </c>
      <c r="AK31" s="163">
        <f t="shared" ref="AK31:BP31" si="3">SUM(AK32:AK95)</f>
        <v>2</v>
      </c>
      <c r="AL31" s="163">
        <f t="shared" si="3"/>
        <v>0</v>
      </c>
      <c r="AM31" s="163">
        <f t="shared" si="3"/>
        <v>0</v>
      </c>
      <c r="AN31" s="163">
        <f t="shared" si="3"/>
        <v>0</v>
      </c>
      <c r="AO31" s="163">
        <f t="shared" si="3"/>
        <v>0</v>
      </c>
      <c r="AP31" s="163">
        <f t="shared" si="3"/>
        <v>0</v>
      </c>
      <c r="AQ31" s="163">
        <f t="shared" si="3"/>
        <v>0</v>
      </c>
      <c r="AR31" s="163">
        <f t="shared" si="3"/>
        <v>0</v>
      </c>
      <c r="AS31" s="163">
        <f t="shared" si="3"/>
        <v>0</v>
      </c>
      <c r="AT31" s="163">
        <f t="shared" si="3"/>
        <v>0</v>
      </c>
      <c r="AU31" s="163">
        <f t="shared" si="3"/>
        <v>0</v>
      </c>
      <c r="AV31" s="163">
        <f t="shared" si="3"/>
        <v>0</v>
      </c>
      <c r="AW31" s="163">
        <f t="shared" si="3"/>
        <v>0</v>
      </c>
      <c r="AX31" s="163">
        <f t="shared" si="3"/>
        <v>0</v>
      </c>
      <c r="AY31" s="163">
        <f t="shared" si="3"/>
        <v>0</v>
      </c>
      <c r="AZ31" s="163">
        <f t="shared" si="3"/>
        <v>0</v>
      </c>
      <c r="BA31" s="163">
        <f t="shared" si="3"/>
        <v>0</v>
      </c>
      <c r="BB31" s="163">
        <f t="shared" si="3"/>
        <v>0</v>
      </c>
      <c r="BC31" s="163">
        <f t="shared" si="3"/>
        <v>0</v>
      </c>
      <c r="BD31" s="163">
        <f t="shared" si="3"/>
        <v>0</v>
      </c>
      <c r="BE31" s="163">
        <f t="shared" si="3"/>
        <v>0</v>
      </c>
      <c r="BF31" s="163">
        <f t="shared" si="3"/>
        <v>0</v>
      </c>
      <c r="BG31" s="163">
        <f t="shared" si="3"/>
        <v>0</v>
      </c>
      <c r="BH31" s="163">
        <f t="shared" si="3"/>
        <v>0</v>
      </c>
      <c r="BI31" s="163">
        <f t="shared" si="3"/>
        <v>0</v>
      </c>
      <c r="BJ31" s="163">
        <f t="shared" si="3"/>
        <v>0</v>
      </c>
      <c r="BK31" s="163">
        <f t="shared" si="3"/>
        <v>0</v>
      </c>
      <c r="BL31" s="163">
        <f t="shared" si="3"/>
        <v>0</v>
      </c>
      <c r="BM31" s="163">
        <f t="shared" si="3"/>
        <v>0</v>
      </c>
    </row>
    <row r="32" spans="1:65">
      <c r="A32" s="5">
        <v>19</v>
      </c>
      <c r="B32" s="10" t="s">
        <v>923</v>
      </c>
      <c r="C32" s="18" t="s">
        <v>93</v>
      </c>
      <c r="D32" s="18"/>
      <c r="E32" s="167">
        <v>1</v>
      </c>
      <c r="F32" s="167"/>
      <c r="G32" s="167"/>
      <c r="H32" s="167">
        <v>1</v>
      </c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idden="1">
      <c r="A43" s="5">
        <v>30</v>
      </c>
      <c r="B43" s="10" t="s">
        <v>931</v>
      </c>
      <c r="C43" s="18" t="s">
        <v>99</v>
      </c>
      <c r="D43" s="18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/>
      <c r="BM43" s="163"/>
    </row>
    <row r="44" spans="1:65">
      <c r="A44" s="5">
        <v>31</v>
      </c>
      <c r="B44" s="10" t="s">
        <v>932</v>
      </c>
      <c r="C44" s="18" t="s">
        <v>100</v>
      </c>
      <c r="D44" s="18"/>
      <c r="E44" s="167">
        <v>1</v>
      </c>
      <c r="F44" s="167">
        <v>1</v>
      </c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>
        <v>1</v>
      </c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>
      <c r="A48" s="5">
        <v>35</v>
      </c>
      <c r="B48" s="10" t="s">
        <v>934</v>
      </c>
      <c r="C48" s="18" t="s">
        <v>103</v>
      </c>
      <c r="D48" s="18"/>
      <c r="E48" s="167">
        <v>1</v>
      </c>
      <c r="F48" s="167"/>
      <c r="G48" s="167"/>
      <c r="H48" s="167"/>
      <c r="I48" s="167">
        <v>1</v>
      </c>
      <c r="J48" s="167"/>
      <c r="K48" s="167"/>
      <c r="L48" s="167"/>
      <c r="M48" s="167"/>
      <c r="N48" s="167"/>
      <c r="O48" s="167"/>
      <c r="P48" s="167"/>
      <c r="Q48" s="167"/>
      <c r="R48" s="167">
        <v>1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>
      <c r="A49" s="5">
        <v>36</v>
      </c>
      <c r="B49" s="10" t="s">
        <v>935</v>
      </c>
      <c r="C49" s="18" t="s">
        <v>103</v>
      </c>
      <c r="D49" s="18"/>
      <c r="E49" s="167">
        <v>4</v>
      </c>
      <c r="F49" s="167">
        <v>1</v>
      </c>
      <c r="G49" s="167"/>
      <c r="H49" s="167"/>
      <c r="I49" s="167">
        <v>3</v>
      </c>
      <c r="J49" s="167"/>
      <c r="K49" s="167"/>
      <c r="L49" s="167"/>
      <c r="M49" s="167"/>
      <c r="N49" s="167"/>
      <c r="O49" s="167"/>
      <c r="P49" s="167"/>
      <c r="Q49" s="167"/>
      <c r="R49" s="167">
        <v>3</v>
      </c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>
        <v>1</v>
      </c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>
      <c r="A56" s="5">
        <v>43</v>
      </c>
      <c r="B56" s="10">
        <v>128</v>
      </c>
      <c r="C56" s="18" t="s">
        <v>106</v>
      </c>
      <c r="D56" s="18"/>
      <c r="E56" s="167">
        <v>1</v>
      </c>
      <c r="F56" s="167">
        <v>1</v>
      </c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>
        <v>1</v>
      </c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idden="1">
      <c r="A78" s="5">
        <v>65</v>
      </c>
      <c r="B78" s="10" t="s">
        <v>962</v>
      </c>
      <c r="C78" s="18" t="s">
        <v>115</v>
      </c>
      <c r="D78" s="18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 hidden="1">
      <c r="A82" s="5">
        <v>69</v>
      </c>
      <c r="B82" s="10" t="s">
        <v>965</v>
      </c>
      <c r="C82" s="18" t="s">
        <v>118</v>
      </c>
      <c r="D82" s="18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 hidden="1">
      <c r="A83" s="5">
        <v>70</v>
      </c>
      <c r="B83" s="10" t="s">
        <v>966</v>
      </c>
      <c r="C83" s="18" t="s">
        <v>118</v>
      </c>
      <c r="D83" s="18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>
      <c r="A96" s="5">
        <v>83</v>
      </c>
      <c r="B96" s="10" t="s">
        <v>977</v>
      </c>
      <c r="C96" s="18" t="s">
        <v>124</v>
      </c>
      <c r="D96" s="18"/>
      <c r="E96" s="163">
        <f t="shared" ref="E96:AJ96" si="4">SUM(E97:E113)</f>
        <v>0</v>
      </c>
      <c r="F96" s="163">
        <f t="shared" si="4"/>
        <v>0</v>
      </c>
      <c r="G96" s="163">
        <f t="shared" si="4"/>
        <v>0</v>
      </c>
      <c r="H96" s="163">
        <f t="shared" si="4"/>
        <v>0</v>
      </c>
      <c r="I96" s="163">
        <f t="shared" si="4"/>
        <v>0</v>
      </c>
      <c r="J96" s="163">
        <f t="shared" si="4"/>
        <v>0</v>
      </c>
      <c r="K96" s="163">
        <f t="shared" si="4"/>
        <v>0</v>
      </c>
      <c r="L96" s="163">
        <f t="shared" si="4"/>
        <v>0</v>
      </c>
      <c r="M96" s="163">
        <f t="shared" si="4"/>
        <v>0</v>
      </c>
      <c r="N96" s="163">
        <f t="shared" si="4"/>
        <v>0</v>
      </c>
      <c r="O96" s="163">
        <f t="shared" si="4"/>
        <v>0</v>
      </c>
      <c r="P96" s="163">
        <f t="shared" si="4"/>
        <v>0</v>
      </c>
      <c r="Q96" s="163">
        <f t="shared" si="4"/>
        <v>0</v>
      </c>
      <c r="R96" s="163">
        <f t="shared" si="4"/>
        <v>0</v>
      </c>
      <c r="S96" s="163">
        <f t="shared" si="4"/>
        <v>0</v>
      </c>
      <c r="T96" s="163">
        <f t="shared" si="4"/>
        <v>0</v>
      </c>
      <c r="U96" s="163">
        <f t="shared" si="4"/>
        <v>0</v>
      </c>
      <c r="V96" s="163">
        <f t="shared" si="4"/>
        <v>0</v>
      </c>
      <c r="W96" s="163">
        <f t="shared" si="4"/>
        <v>0</v>
      </c>
      <c r="X96" s="163">
        <f t="shared" si="4"/>
        <v>0</v>
      </c>
      <c r="Y96" s="163">
        <f t="shared" si="4"/>
        <v>0</v>
      </c>
      <c r="Z96" s="163">
        <f t="shared" si="4"/>
        <v>0</v>
      </c>
      <c r="AA96" s="163">
        <f t="shared" si="4"/>
        <v>0</v>
      </c>
      <c r="AB96" s="163">
        <f t="shared" si="4"/>
        <v>0</v>
      </c>
      <c r="AC96" s="163">
        <f t="shared" si="4"/>
        <v>0</v>
      </c>
      <c r="AD96" s="163">
        <f t="shared" si="4"/>
        <v>0</v>
      </c>
      <c r="AE96" s="163">
        <f t="shared" si="4"/>
        <v>0</v>
      </c>
      <c r="AF96" s="163">
        <f t="shared" si="4"/>
        <v>0</v>
      </c>
      <c r="AG96" s="163">
        <f t="shared" si="4"/>
        <v>0</v>
      </c>
      <c r="AH96" s="163">
        <f t="shared" si="4"/>
        <v>0</v>
      </c>
      <c r="AI96" s="163">
        <f t="shared" si="4"/>
        <v>0</v>
      </c>
      <c r="AJ96" s="163">
        <f t="shared" si="4"/>
        <v>0</v>
      </c>
      <c r="AK96" s="163">
        <f t="shared" ref="AK96:BP96" si="5">SUM(AK97:AK113)</f>
        <v>0</v>
      </c>
      <c r="AL96" s="163">
        <f t="shared" si="5"/>
        <v>0</v>
      </c>
      <c r="AM96" s="163">
        <f t="shared" si="5"/>
        <v>0</v>
      </c>
      <c r="AN96" s="163">
        <f t="shared" si="5"/>
        <v>0</v>
      </c>
      <c r="AO96" s="163">
        <f t="shared" si="5"/>
        <v>0</v>
      </c>
      <c r="AP96" s="163">
        <f t="shared" si="5"/>
        <v>0</v>
      </c>
      <c r="AQ96" s="163">
        <f t="shared" si="5"/>
        <v>0</v>
      </c>
      <c r="AR96" s="163">
        <f t="shared" si="5"/>
        <v>0</v>
      </c>
      <c r="AS96" s="163">
        <f t="shared" si="5"/>
        <v>0</v>
      </c>
      <c r="AT96" s="163">
        <f t="shared" si="5"/>
        <v>0</v>
      </c>
      <c r="AU96" s="163">
        <f t="shared" si="5"/>
        <v>0</v>
      </c>
      <c r="AV96" s="163">
        <f t="shared" si="5"/>
        <v>0</v>
      </c>
      <c r="AW96" s="163">
        <f t="shared" si="5"/>
        <v>0</v>
      </c>
      <c r="AX96" s="163">
        <f t="shared" si="5"/>
        <v>0</v>
      </c>
      <c r="AY96" s="163">
        <f t="shared" si="5"/>
        <v>0</v>
      </c>
      <c r="AZ96" s="163">
        <f t="shared" si="5"/>
        <v>0</v>
      </c>
      <c r="BA96" s="163">
        <f t="shared" si="5"/>
        <v>0</v>
      </c>
      <c r="BB96" s="163">
        <f t="shared" si="5"/>
        <v>0</v>
      </c>
      <c r="BC96" s="163">
        <f t="shared" si="5"/>
        <v>0</v>
      </c>
      <c r="BD96" s="163">
        <f t="shared" si="5"/>
        <v>0</v>
      </c>
      <c r="BE96" s="163">
        <f t="shared" si="5"/>
        <v>0</v>
      </c>
      <c r="BF96" s="163">
        <f t="shared" si="5"/>
        <v>0</v>
      </c>
      <c r="BG96" s="163">
        <f t="shared" si="5"/>
        <v>0</v>
      </c>
      <c r="BH96" s="163">
        <f t="shared" si="5"/>
        <v>0</v>
      </c>
      <c r="BI96" s="163">
        <f t="shared" si="5"/>
        <v>0</v>
      </c>
      <c r="BJ96" s="163">
        <f t="shared" si="5"/>
        <v>0</v>
      </c>
      <c r="BK96" s="163">
        <f t="shared" si="5"/>
        <v>0</v>
      </c>
      <c r="BL96" s="163">
        <f t="shared" si="5"/>
        <v>0</v>
      </c>
      <c r="BM96" s="163">
        <f t="shared" si="5"/>
        <v>0</v>
      </c>
    </row>
    <row r="97" spans="1:6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6">SUM(E115:E127)</f>
        <v>0</v>
      </c>
      <c r="F114" s="163">
        <f t="shared" si="6"/>
        <v>0</v>
      </c>
      <c r="G114" s="163">
        <f t="shared" si="6"/>
        <v>0</v>
      </c>
      <c r="H114" s="163">
        <f t="shared" si="6"/>
        <v>0</v>
      </c>
      <c r="I114" s="163">
        <f t="shared" si="6"/>
        <v>0</v>
      </c>
      <c r="J114" s="163">
        <f t="shared" si="6"/>
        <v>0</v>
      </c>
      <c r="K114" s="163">
        <f t="shared" si="6"/>
        <v>0</v>
      </c>
      <c r="L114" s="163">
        <f t="shared" si="6"/>
        <v>0</v>
      </c>
      <c r="M114" s="163">
        <f t="shared" si="6"/>
        <v>0</v>
      </c>
      <c r="N114" s="163">
        <f t="shared" si="6"/>
        <v>0</v>
      </c>
      <c r="O114" s="163">
        <f t="shared" si="6"/>
        <v>0</v>
      </c>
      <c r="P114" s="163">
        <f t="shared" si="6"/>
        <v>0</v>
      </c>
      <c r="Q114" s="163">
        <f t="shared" si="6"/>
        <v>0</v>
      </c>
      <c r="R114" s="163">
        <f t="shared" si="6"/>
        <v>0</v>
      </c>
      <c r="S114" s="163">
        <f t="shared" si="6"/>
        <v>0</v>
      </c>
      <c r="T114" s="163">
        <f t="shared" si="6"/>
        <v>0</v>
      </c>
      <c r="U114" s="163">
        <f t="shared" si="6"/>
        <v>0</v>
      </c>
      <c r="V114" s="163">
        <f t="shared" si="6"/>
        <v>0</v>
      </c>
      <c r="W114" s="163">
        <f t="shared" si="6"/>
        <v>0</v>
      </c>
      <c r="X114" s="163">
        <f t="shared" si="6"/>
        <v>0</v>
      </c>
      <c r="Y114" s="163">
        <f t="shared" si="6"/>
        <v>0</v>
      </c>
      <c r="Z114" s="163">
        <f t="shared" si="6"/>
        <v>0</v>
      </c>
      <c r="AA114" s="163">
        <f t="shared" si="6"/>
        <v>0</v>
      </c>
      <c r="AB114" s="163">
        <f t="shared" si="6"/>
        <v>0</v>
      </c>
      <c r="AC114" s="163">
        <f t="shared" si="6"/>
        <v>0</v>
      </c>
      <c r="AD114" s="163">
        <f t="shared" si="6"/>
        <v>0</v>
      </c>
      <c r="AE114" s="163">
        <f t="shared" si="6"/>
        <v>0</v>
      </c>
      <c r="AF114" s="163">
        <f t="shared" si="6"/>
        <v>0</v>
      </c>
      <c r="AG114" s="163">
        <f t="shared" si="6"/>
        <v>0</v>
      </c>
      <c r="AH114" s="163">
        <f t="shared" si="6"/>
        <v>0</v>
      </c>
      <c r="AI114" s="163">
        <f t="shared" si="6"/>
        <v>0</v>
      </c>
      <c r="AJ114" s="163">
        <f t="shared" si="6"/>
        <v>0</v>
      </c>
      <c r="AK114" s="163">
        <f t="shared" ref="AK114:BP114" si="7">SUM(AK115:AK127)</f>
        <v>0</v>
      </c>
      <c r="AL114" s="163">
        <f t="shared" si="7"/>
        <v>0</v>
      </c>
      <c r="AM114" s="163">
        <f t="shared" si="7"/>
        <v>0</v>
      </c>
      <c r="AN114" s="163">
        <f t="shared" si="7"/>
        <v>0</v>
      </c>
      <c r="AO114" s="163">
        <f t="shared" si="7"/>
        <v>0</v>
      </c>
      <c r="AP114" s="163">
        <f t="shared" si="7"/>
        <v>0</v>
      </c>
      <c r="AQ114" s="163">
        <f t="shared" si="7"/>
        <v>0</v>
      </c>
      <c r="AR114" s="163">
        <f t="shared" si="7"/>
        <v>0</v>
      </c>
      <c r="AS114" s="163">
        <f t="shared" si="7"/>
        <v>0</v>
      </c>
      <c r="AT114" s="163">
        <f t="shared" si="7"/>
        <v>0</v>
      </c>
      <c r="AU114" s="163">
        <f t="shared" si="7"/>
        <v>0</v>
      </c>
      <c r="AV114" s="163">
        <f t="shared" si="7"/>
        <v>0</v>
      </c>
      <c r="AW114" s="163">
        <f t="shared" si="7"/>
        <v>0</v>
      </c>
      <c r="AX114" s="163">
        <f t="shared" si="7"/>
        <v>0</v>
      </c>
      <c r="AY114" s="163">
        <f t="shared" si="7"/>
        <v>0</v>
      </c>
      <c r="AZ114" s="163">
        <f t="shared" si="7"/>
        <v>0</v>
      </c>
      <c r="BA114" s="163">
        <f t="shared" si="7"/>
        <v>0</v>
      </c>
      <c r="BB114" s="163">
        <f t="shared" si="7"/>
        <v>0</v>
      </c>
      <c r="BC114" s="163">
        <f t="shared" si="7"/>
        <v>0</v>
      </c>
      <c r="BD114" s="163">
        <f t="shared" si="7"/>
        <v>0</v>
      </c>
      <c r="BE114" s="163">
        <f t="shared" si="7"/>
        <v>0</v>
      </c>
      <c r="BF114" s="163">
        <f t="shared" si="7"/>
        <v>0</v>
      </c>
      <c r="BG114" s="163">
        <f t="shared" si="7"/>
        <v>0</v>
      </c>
      <c r="BH114" s="163">
        <f t="shared" si="7"/>
        <v>0</v>
      </c>
      <c r="BI114" s="163">
        <f t="shared" si="7"/>
        <v>0</v>
      </c>
      <c r="BJ114" s="163">
        <f t="shared" si="7"/>
        <v>0</v>
      </c>
      <c r="BK114" s="163">
        <f t="shared" si="7"/>
        <v>0</v>
      </c>
      <c r="BL114" s="163">
        <f t="shared" si="7"/>
        <v>0</v>
      </c>
      <c r="BM114" s="163">
        <f t="shared" si="7"/>
        <v>0</v>
      </c>
    </row>
    <row r="115" spans="1:6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idden="1">
      <c r="A124" s="5">
        <v>111</v>
      </c>
      <c r="B124" s="10" t="s">
        <v>1003</v>
      </c>
      <c r="C124" s="18" t="s">
        <v>136</v>
      </c>
      <c r="D124" s="18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8">SUM(E129:E201)</f>
        <v>6</v>
      </c>
      <c r="F128" s="163">
        <f t="shared" si="8"/>
        <v>2</v>
      </c>
      <c r="G128" s="163">
        <f t="shared" si="8"/>
        <v>0</v>
      </c>
      <c r="H128" s="163">
        <f t="shared" si="8"/>
        <v>0</v>
      </c>
      <c r="I128" s="163">
        <f t="shared" si="8"/>
        <v>4</v>
      </c>
      <c r="J128" s="163">
        <f t="shared" si="8"/>
        <v>0</v>
      </c>
      <c r="K128" s="163">
        <f t="shared" si="8"/>
        <v>0</v>
      </c>
      <c r="L128" s="163">
        <f t="shared" si="8"/>
        <v>0</v>
      </c>
      <c r="M128" s="163">
        <f t="shared" si="8"/>
        <v>0</v>
      </c>
      <c r="N128" s="163">
        <f t="shared" si="8"/>
        <v>0</v>
      </c>
      <c r="O128" s="163">
        <f t="shared" si="8"/>
        <v>0</v>
      </c>
      <c r="P128" s="163">
        <f t="shared" si="8"/>
        <v>0</v>
      </c>
      <c r="Q128" s="163">
        <f t="shared" si="8"/>
        <v>0</v>
      </c>
      <c r="R128" s="163">
        <f t="shared" si="8"/>
        <v>4</v>
      </c>
      <c r="S128" s="163">
        <f t="shared" si="8"/>
        <v>0</v>
      </c>
      <c r="T128" s="163">
        <f t="shared" si="8"/>
        <v>0</v>
      </c>
      <c r="U128" s="163">
        <f t="shared" si="8"/>
        <v>0</v>
      </c>
      <c r="V128" s="163">
        <f t="shared" si="8"/>
        <v>0</v>
      </c>
      <c r="W128" s="163">
        <f t="shared" si="8"/>
        <v>0</v>
      </c>
      <c r="X128" s="163">
        <f t="shared" si="8"/>
        <v>0</v>
      </c>
      <c r="Y128" s="163">
        <f t="shared" si="8"/>
        <v>0</v>
      </c>
      <c r="Z128" s="163">
        <f t="shared" si="8"/>
        <v>0</v>
      </c>
      <c r="AA128" s="163">
        <f t="shared" si="8"/>
        <v>0</v>
      </c>
      <c r="AB128" s="163">
        <f t="shared" si="8"/>
        <v>0</v>
      </c>
      <c r="AC128" s="163">
        <f t="shared" si="8"/>
        <v>0</v>
      </c>
      <c r="AD128" s="163">
        <f t="shared" si="8"/>
        <v>0</v>
      </c>
      <c r="AE128" s="163">
        <f t="shared" si="8"/>
        <v>0</v>
      </c>
      <c r="AF128" s="163">
        <f t="shared" si="8"/>
        <v>0</v>
      </c>
      <c r="AG128" s="163">
        <f t="shared" si="8"/>
        <v>2</v>
      </c>
      <c r="AH128" s="163">
        <f t="shared" si="8"/>
        <v>0</v>
      </c>
      <c r="AI128" s="163">
        <f t="shared" si="8"/>
        <v>0</v>
      </c>
      <c r="AJ128" s="163">
        <f t="shared" si="8"/>
        <v>0</v>
      </c>
      <c r="AK128" s="163">
        <f t="shared" ref="AK128:BP128" si="9">SUM(AK129:AK201)</f>
        <v>0</v>
      </c>
      <c r="AL128" s="163">
        <f t="shared" si="9"/>
        <v>0</v>
      </c>
      <c r="AM128" s="163">
        <f t="shared" si="9"/>
        <v>0</v>
      </c>
      <c r="AN128" s="163">
        <f t="shared" si="9"/>
        <v>0</v>
      </c>
      <c r="AO128" s="163">
        <f t="shared" si="9"/>
        <v>0</v>
      </c>
      <c r="AP128" s="163">
        <f t="shared" si="9"/>
        <v>0</v>
      </c>
      <c r="AQ128" s="163">
        <f t="shared" si="9"/>
        <v>0</v>
      </c>
      <c r="AR128" s="163">
        <f t="shared" si="9"/>
        <v>0</v>
      </c>
      <c r="AS128" s="163">
        <f t="shared" si="9"/>
        <v>0</v>
      </c>
      <c r="AT128" s="163">
        <f t="shared" si="9"/>
        <v>0</v>
      </c>
      <c r="AU128" s="163">
        <f t="shared" si="9"/>
        <v>0</v>
      </c>
      <c r="AV128" s="163">
        <f t="shared" si="9"/>
        <v>0</v>
      </c>
      <c r="AW128" s="163">
        <f t="shared" si="9"/>
        <v>0</v>
      </c>
      <c r="AX128" s="163">
        <f t="shared" si="9"/>
        <v>0</v>
      </c>
      <c r="AY128" s="163">
        <f t="shared" si="9"/>
        <v>0</v>
      </c>
      <c r="AZ128" s="163">
        <f t="shared" si="9"/>
        <v>0</v>
      </c>
      <c r="BA128" s="163">
        <f t="shared" si="9"/>
        <v>0</v>
      </c>
      <c r="BB128" s="163">
        <f t="shared" si="9"/>
        <v>0</v>
      </c>
      <c r="BC128" s="163">
        <f t="shared" si="9"/>
        <v>0</v>
      </c>
      <c r="BD128" s="163">
        <f t="shared" si="9"/>
        <v>0</v>
      </c>
      <c r="BE128" s="163">
        <f t="shared" si="9"/>
        <v>0</v>
      </c>
      <c r="BF128" s="163">
        <f t="shared" si="9"/>
        <v>0</v>
      </c>
      <c r="BG128" s="163">
        <f t="shared" si="9"/>
        <v>0</v>
      </c>
      <c r="BH128" s="163">
        <f t="shared" si="9"/>
        <v>0</v>
      </c>
      <c r="BI128" s="163">
        <f t="shared" si="9"/>
        <v>0</v>
      </c>
      <c r="BJ128" s="163">
        <f t="shared" si="9"/>
        <v>0</v>
      </c>
      <c r="BK128" s="163">
        <f t="shared" si="9"/>
        <v>0</v>
      </c>
      <c r="BL128" s="163">
        <f t="shared" si="9"/>
        <v>0</v>
      </c>
      <c r="BM128" s="163">
        <f t="shared" si="9"/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 hidden="1">
      <c r="A136" s="5">
        <v>123</v>
      </c>
      <c r="B136" s="10" t="s">
        <v>1015</v>
      </c>
      <c r="C136" s="18" t="s">
        <v>2405</v>
      </c>
      <c r="D136" s="18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/>
      <c r="AL136" s="167"/>
      <c r="AM136" s="167"/>
      <c r="AN136" s="167"/>
      <c r="AO136" s="167"/>
      <c r="AP136" s="167"/>
      <c r="AQ136" s="167"/>
      <c r="AR136" s="167"/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/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>
      <c r="A161" s="5">
        <v>148</v>
      </c>
      <c r="B161" s="10" t="s">
        <v>1039</v>
      </c>
      <c r="C161" s="18" t="s">
        <v>143</v>
      </c>
      <c r="D161" s="18"/>
      <c r="E161" s="167">
        <v>1</v>
      </c>
      <c r="F161" s="167"/>
      <c r="G161" s="167"/>
      <c r="H161" s="167"/>
      <c r="I161" s="167">
        <v>1</v>
      </c>
      <c r="J161" s="167"/>
      <c r="K161" s="167"/>
      <c r="L161" s="167"/>
      <c r="M161" s="167"/>
      <c r="N161" s="167"/>
      <c r="O161" s="167"/>
      <c r="P161" s="167"/>
      <c r="Q161" s="167"/>
      <c r="R161" s="167">
        <v>1</v>
      </c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>
      <c r="A165" s="5">
        <v>152</v>
      </c>
      <c r="B165" s="10" t="s">
        <v>1043</v>
      </c>
      <c r="C165" s="18" t="s">
        <v>145</v>
      </c>
      <c r="D165" s="18"/>
      <c r="E165" s="167">
        <v>5</v>
      </c>
      <c r="F165" s="167">
        <v>2</v>
      </c>
      <c r="G165" s="167"/>
      <c r="H165" s="167"/>
      <c r="I165" s="167">
        <v>3</v>
      </c>
      <c r="J165" s="167"/>
      <c r="K165" s="167"/>
      <c r="L165" s="167"/>
      <c r="M165" s="167"/>
      <c r="N165" s="167"/>
      <c r="O165" s="167"/>
      <c r="P165" s="167"/>
      <c r="Q165" s="167"/>
      <c r="R165" s="167">
        <v>3</v>
      </c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>
        <v>2</v>
      </c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>
      <c r="A202" s="5">
        <v>189</v>
      </c>
      <c r="B202" s="10" t="s">
        <v>1073</v>
      </c>
      <c r="C202" s="18" t="s">
        <v>164</v>
      </c>
      <c r="D202" s="18"/>
      <c r="E202" s="163">
        <f t="shared" ref="E202:AJ202" si="10">SUM(E203:E247)</f>
        <v>54</v>
      </c>
      <c r="F202" s="163">
        <f t="shared" si="10"/>
        <v>48</v>
      </c>
      <c r="G202" s="163">
        <f t="shared" si="10"/>
        <v>0</v>
      </c>
      <c r="H202" s="163">
        <f t="shared" si="10"/>
        <v>0</v>
      </c>
      <c r="I202" s="163">
        <f t="shared" si="10"/>
        <v>6</v>
      </c>
      <c r="J202" s="163">
        <f t="shared" si="10"/>
        <v>0</v>
      </c>
      <c r="K202" s="163">
        <f t="shared" si="10"/>
        <v>0</v>
      </c>
      <c r="L202" s="163">
        <f t="shared" si="10"/>
        <v>0</v>
      </c>
      <c r="M202" s="163">
        <f t="shared" si="10"/>
        <v>0</v>
      </c>
      <c r="N202" s="163">
        <f t="shared" si="10"/>
        <v>0</v>
      </c>
      <c r="O202" s="163">
        <f t="shared" si="10"/>
        <v>0</v>
      </c>
      <c r="P202" s="163">
        <f t="shared" si="10"/>
        <v>0</v>
      </c>
      <c r="Q202" s="163">
        <f t="shared" si="10"/>
        <v>0</v>
      </c>
      <c r="R202" s="163">
        <f t="shared" si="10"/>
        <v>6</v>
      </c>
      <c r="S202" s="163">
        <f t="shared" si="10"/>
        <v>0</v>
      </c>
      <c r="T202" s="163">
        <f t="shared" si="10"/>
        <v>7</v>
      </c>
      <c r="U202" s="163">
        <f t="shared" si="10"/>
        <v>2</v>
      </c>
      <c r="V202" s="163">
        <f t="shared" si="10"/>
        <v>1</v>
      </c>
      <c r="W202" s="163">
        <f t="shared" si="10"/>
        <v>3</v>
      </c>
      <c r="X202" s="163">
        <f t="shared" si="10"/>
        <v>1</v>
      </c>
      <c r="Y202" s="163">
        <f t="shared" si="10"/>
        <v>0</v>
      </c>
      <c r="Z202" s="163">
        <f t="shared" si="10"/>
        <v>0</v>
      </c>
      <c r="AA202" s="163">
        <f t="shared" si="10"/>
        <v>0</v>
      </c>
      <c r="AB202" s="163">
        <f t="shared" si="10"/>
        <v>0</v>
      </c>
      <c r="AC202" s="163">
        <f t="shared" si="10"/>
        <v>0</v>
      </c>
      <c r="AD202" s="163">
        <f t="shared" si="10"/>
        <v>1</v>
      </c>
      <c r="AE202" s="163">
        <f t="shared" si="10"/>
        <v>0</v>
      </c>
      <c r="AF202" s="163">
        <f t="shared" si="10"/>
        <v>0</v>
      </c>
      <c r="AG202" s="163">
        <f t="shared" si="10"/>
        <v>4</v>
      </c>
      <c r="AH202" s="163">
        <f t="shared" si="10"/>
        <v>16</v>
      </c>
      <c r="AI202" s="163">
        <f t="shared" si="10"/>
        <v>0</v>
      </c>
      <c r="AJ202" s="163">
        <f t="shared" si="10"/>
        <v>0</v>
      </c>
      <c r="AK202" s="163">
        <f t="shared" ref="AK202:BP202" si="11">SUM(AK203:AK247)</f>
        <v>18</v>
      </c>
      <c r="AL202" s="163">
        <f t="shared" si="11"/>
        <v>0</v>
      </c>
      <c r="AM202" s="163">
        <f t="shared" si="11"/>
        <v>2</v>
      </c>
      <c r="AN202" s="163">
        <f t="shared" si="11"/>
        <v>0</v>
      </c>
      <c r="AO202" s="163">
        <f t="shared" si="11"/>
        <v>0</v>
      </c>
      <c r="AP202" s="163">
        <f t="shared" si="11"/>
        <v>4</v>
      </c>
      <c r="AQ202" s="163">
        <f t="shared" si="11"/>
        <v>0</v>
      </c>
      <c r="AR202" s="163">
        <f t="shared" si="11"/>
        <v>9</v>
      </c>
      <c r="AS202" s="163">
        <f t="shared" si="11"/>
        <v>5</v>
      </c>
      <c r="AT202" s="163">
        <f t="shared" si="11"/>
        <v>0</v>
      </c>
      <c r="AU202" s="163">
        <f t="shared" si="11"/>
        <v>3</v>
      </c>
      <c r="AV202" s="163">
        <f t="shared" si="11"/>
        <v>0</v>
      </c>
      <c r="AW202" s="163">
        <f t="shared" si="11"/>
        <v>0</v>
      </c>
      <c r="AX202" s="163">
        <f t="shared" si="11"/>
        <v>1</v>
      </c>
      <c r="AY202" s="163">
        <f t="shared" si="11"/>
        <v>2</v>
      </c>
      <c r="AZ202" s="163">
        <f t="shared" si="11"/>
        <v>0</v>
      </c>
      <c r="BA202" s="163">
        <f t="shared" si="11"/>
        <v>0</v>
      </c>
      <c r="BB202" s="163">
        <f t="shared" si="11"/>
        <v>0</v>
      </c>
      <c r="BC202" s="163">
        <f t="shared" si="11"/>
        <v>0</v>
      </c>
      <c r="BD202" s="163">
        <f t="shared" si="11"/>
        <v>0</v>
      </c>
      <c r="BE202" s="163">
        <f t="shared" si="11"/>
        <v>1</v>
      </c>
      <c r="BF202" s="163">
        <f t="shared" si="11"/>
        <v>0</v>
      </c>
      <c r="BG202" s="163">
        <f t="shared" si="11"/>
        <v>0</v>
      </c>
      <c r="BH202" s="163">
        <f t="shared" si="11"/>
        <v>0</v>
      </c>
      <c r="BI202" s="163">
        <f t="shared" si="11"/>
        <v>0</v>
      </c>
      <c r="BJ202" s="163">
        <f t="shared" si="11"/>
        <v>0</v>
      </c>
      <c r="BK202" s="163">
        <f t="shared" si="11"/>
        <v>0</v>
      </c>
      <c r="BL202" s="163">
        <f t="shared" si="11"/>
        <v>0</v>
      </c>
      <c r="BM202" s="163">
        <f t="shared" si="11"/>
        <v>0</v>
      </c>
    </row>
    <row r="203" spans="1:65">
      <c r="A203" s="5">
        <v>190</v>
      </c>
      <c r="B203" s="10" t="s">
        <v>1074</v>
      </c>
      <c r="C203" s="18" t="s">
        <v>165</v>
      </c>
      <c r="D203" s="18"/>
      <c r="E203" s="167">
        <v>28</v>
      </c>
      <c r="F203" s="167">
        <v>24</v>
      </c>
      <c r="G203" s="167"/>
      <c r="H203" s="167"/>
      <c r="I203" s="167">
        <v>4</v>
      </c>
      <c r="J203" s="167"/>
      <c r="K203" s="167"/>
      <c r="L203" s="167"/>
      <c r="M203" s="167"/>
      <c r="N203" s="167"/>
      <c r="O203" s="167"/>
      <c r="P203" s="167"/>
      <c r="Q203" s="167"/>
      <c r="R203" s="167">
        <v>4</v>
      </c>
      <c r="S203" s="167"/>
      <c r="T203" s="167">
        <v>2</v>
      </c>
      <c r="U203" s="167">
        <v>2</v>
      </c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>
        <v>4</v>
      </c>
      <c r="AH203" s="167">
        <v>15</v>
      </c>
      <c r="AI203" s="167"/>
      <c r="AJ203" s="167"/>
      <c r="AK203" s="167">
        <v>1</v>
      </c>
      <c r="AL203" s="167"/>
      <c r="AM203" s="167">
        <v>2</v>
      </c>
      <c r="AN203" s="167"/>
      <c r="AO203" s="167"/>
      <c r="AP203" s="167"/>
      <c r="AQ203" s="167"/>
      <c r="AR203" s="167">
        <v>1</v>
      </c>
      <c r="AS203" s="167">
        <v>1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/>
      <c r="BF203" s="167"/>
      <c r="BG203" s="167"/>
      <c r="BH203" s="167"/>
      <c r="BI203" s="167"/>
      <c r="BJ203" s="167"/>
      <c r="BK203" s="167"/>
      <c r="BL203" s="167"/>
      <c r="BM203" s="163"/>
    </row>
    <row r="204" spans="1:65">
      <c r="A204" s="5">
        <v>191</v>
      </c>
      <c r="B204" s="10" t="s">
        <v>1075</v>
      </c>
      <c r="C204" s="18" t="s">
        <v>165</v>
      </c>
      <c r="D204" s="18"/>
      <c r="E204" s="167">
        <v>9</v>
      </c>
      <c r="F204" s="167">
        <v>9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>
        <v>2</v>
      </c>
      <c r="U204" s="167"/>
      <c r="V204" s="167"/>
      <c r="W204" s="167">
        <v>2</v>
      </c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6</v>
      </c>
      <c r="AL204" s="167"/>
      <c r="AM204" s="167"/>
      <c r="AN204" s="167"/>
      <c r="AO204" s="167"/>
      <c r="AP204" s="167"/>
      <c r="AQ204" s="167"/>
      <c r="AR204" s="167">
        <v>3</v>
      </c>
      <c r="AS204" s="167">
        <v>2</v>
      </c>
      <c r="AT204" s="167"/>
      <c r="AU204" s="167">
        <v>1</v>
      </c>
      <c r="AV204" s="167"/>
      <c r="AW204" s="167"/>
      <c r="AX204" s="167">
        <v>1</v>
      </c>
      <c r="AY204" s="167"/>
      <c r="AZ204" s="167"/>
      <c r="BA204" s="167"/>
      <c r="BB204" s="167"/>
      <c r="BC204" s="167"/>
      <c r="BD204" s="167"/>
      <c r="BE204" s="167">
        <v>1</v>
      </c>
      <c r="BF204" s="167"/>
      <c r="BG204" s="167"/>
      <c r="BH204" s="167"/>
      <c r="BI204" s="167"/>
      <c r="BJ204" s="167"/>
      <c r="BK204" s="167"/>
      <c r="BL204" s="167"/>
      <c r="BM204" s="163"/>
    </row>
    <row r="205" spans="1:65">
      <c r="A205" s="5">
        <v>192</v>
      </c>
      <c r="B205" s="10" t="s">
        <v>1076</v>
      </c>
      <c r="C205" s="18" t="s">
        <v>165</v>
      </c>
      <c r="D205" s="18"/>
      <c r="E205" s="167">
        <v>11</v>
      </c>
      <c r="F205" s="167">
        <v>10</v>
      </c>
      <c r="G205" s="167"/>
      <c r="H205" s="167"/>
      <c r="I205" s="167">
        <v>1</v>
      </c>
      <c r="J205" s="167"/>
      <c r="K205" s="167"/>
      <c r="L205" s="167"/>
      <c r="M205" s="167"/>
      <c r="N205" s="167"/>
      <c r="O205" s="167"/>
      <c r="P205" s="167"/>
      <c r="Q205" s="167"/>
      <c r="R205" s="167">
        <v>1</v>
      </c>
      <c r="S205" s="167"/>
      <c r="T205" s="167">
        <v>2</v>
      </c>
      <c r="U205" s="167"/>
      <c r="V205" s="167"/>
      <c r="W205" s="167">
        <v>1</v>
      </c>
      <c r="X205" s="167">
        <v>1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8</v>
      </c>
      <c r="AL205" s="167"/>
      <c r="AM205" s="167"/>
      <c r="AN205" s="167"/>
      <c r="AO205" s="167"/>
      <c r="AP205" s="167"/>
      <c r="AQ205" s="167"/>
      <c r="AR205" s="167">
        <v>1</v>
      </c>
      <c r="AS205" s="167">
        <v>2</v>
      </c>
      <c r="AT205" s="167"/>
      <c r="AU205" s="167">
        <v>2</v>
      </c>
      <c r="AV205" s="167"/>
      <c r="AW205" s="167"/>
      <c r="AX205" s="167"/>
      <c r="AY205" s="167">
        <v>2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idden="1">
      <c r="A209" s="5">
        <v>196</v>
      </c>
      <c r="B209" s="10" t="s">
        <v>1080</v>
      </c>
      <c r="C209" s="18" t="s">
        <v>166</v>
      </c>
      <c r="D209" s="18"/>
      <c r="E209" s="167"/>
      <c r="F209" s="167"/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idden="1">
      <c r="A210" s="5">
        <v>197</v>
      </c>
      <c r="B210" s="10" t="s">
        <v>1081</v>
      </c>
      <c r="C210" s="18" t="s">
        <v>166</v>
      </c>
      <c r="D210" s="18"/>
      <c r="E210" s="167"/>
      <c r="F210" s="167"/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idden="1">
      <c r="A223" s="5">
        <v>210</v>
      </c>
      <c r="B223" s="10" t="s">
        <v>1094</v>
      </c>
      <c r="C223" s="18" t="s">
        <v>169</v>
      </c>
      <c r="D223" s="18"/>
      <c r="E223" s="167"/>
      <c r="F223" s="167"/>
      <c r="G223" s="167"/>
      <c r="H223" s="167"/>
      <c r="I223" s="167"/>
      <c r="J223" s="167"/>
      <c r="K223" s="167"/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>
      <c r="A227" s="5">
        <v>214</v>
      </c>
      <c r="B227" s="10" t="s">
        <v>1098</v>
      </c>
      <c r="C227" s="18" t="s">
        <v>170</v>
      </c>
      <c r="D227" s="18"/>
      <c r="E227" s="167">
        <v>1</v>
      </c>
      <c r="F227" s="167">
        <v>1</v>
      </c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>
        <v>1</v>
      </c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>
      <c r="A228" s="5">
        <v>215</v>
      </c>
      <c r="B228" s="10" t="s">
        <v>1099</v>
      </c>
      <c r="C228" s="18" t="s">
        <v>170</v>
      </c>
      <c r="D228" s="18"/>
      <c r="E228" s="167">
        <v>3</v>
      </c>
      <c r="F228" s="167">
        <v>3</v>
      </c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>
        <v>1</v>
      </c>
      <c r="U228" s="167"/>
      <c r="V228" s="167">
        <v>1</v>
      </c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>
        <v>2</v>
      </c>
      <c r="AL228" s="167"/>
      <c r="AM228" s="167"/>
      <c r="AN228" s="167"/>
      <c r="AO228" s="167"/>
      <c r="AP228" s="167">
        <v>3</v>
      </c>
      <c r="AQ228" s="167"/>
      <c r="AR228" s="167">
        <v>3</v>
      </c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>
      <c r="A229" s="5">
        <v>216</v>
      </c>
      <c r="B229" s="10" t="s">
        <v>1100</v>
      </c>
      <c r="C229" s="18" t="s">
        <v>170</v>
      </c>
      <c r="D229" s="18"/>
      <c r="E229" s="167">
        <v>2</v>
      </c>
      <c r="F229" s="167">
        <v>1</v>
      </c>
      <c r="G229" s="167"/>
      <c r="H229" s="167"/>
      <c r="I229" s="167">
        <v>1</v>
      </c>
      <c r="J229" s="167"/>
      <c r="K229" s="167"/>
      <c r="L229" s="167"/>
      <c r="M229" s="167"/>
      <c r="N229" s="167"/>
      <c r="O229" s="167"/>
      <c r="P229" s="167"/>
      <c r="Q229" s="167"/>
      <c r="R229" s="167">
        <v>1</v>
      </c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>
        <v>1</v>
      </c>
      <c r="AL229" s="167"/>
      <c r="AM229" s="167"/>
      <c r="AN229" s="167"/>
      <c r="AO229" s="167"/>
      <c r="AP229" s="167">
        <v>1</v>
      </c>
      <c r="AQ229" s="167"/>
      <c r="AR229" s="167">
        <v>1</v>
      </c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>
      <c r="A248" s="5">
        <v>235</v>
      </c>
      <c r="B248" s="10" t="s">
        <v>1114</v>
      </c>
      <c r="C248" s="18" t="s">
        <v>178</v>
      </c>
      <c r="D248" s="18"/>
      <c r="E248" s="163">
        <f t="shared" ref="E248:AJ248" si="12">SUM(E249:E365)</f>
        <v>2</v>
      </c>
      <c r="F248" s="163">
        <f t="shared" si="12"/>
        <v>2</v>
      </c>
      <c r="G248" s="163">
        <f t="shared" si="12"/>
        <v>0</v>
      </c>
      <c r="H248" s="163">
        <f t="shared" si="12"/>
        <v>0</v>
      </c>
      <c r="I248" s="163">
        <f t="shared" si="12"/>
        <v>0</v>
      </c>
      <c r="J248" s="163">
        <f t="shared" si="12"/>
        <v>0</v>
      </c>
      <c r="K248" s="163">
        <f t="shared" si="12"/>
        <v>0</v>
      </c>
      <c r="L248" s="163">
        <f t="shared" si="12"/>
        <v>0</v>
      </c>
      <c r="M248" s="163">
        <f t="shared" si="12"/>
        <v>0</v>
      </c>
      <c r="N248" s="163">
        <f t="shared" si="12"/>
        <v>0</v>
      </c>
      <c r="O248" s="163">
        <f t="shared" si="12"/>
        <v>0</v>
      </c>
      <c r="P248" s="163">
        <f t="shared" si="12"/>
        <v>0</v>
      </c>
      <c r="Q248" s="163">
        <f t="shared" si="12"/>
        <v>0</v>
      </c>
      <c r="R248" s="163">
        <f t="shared" si="12"/>
        <v>0</v>
      </c>
      <c r="S248" s="163">
        <f t="shared" si="12"/>
        <v>0</v>
      </c>
      <c r="T248" s="163">
        <f t="shared" si="12"/>
        <v>0</v>
      </c>
      <c r="U248" s="163">
        <f t="shared" si="12"/>
        <v>0</v>
      </c>
      <c r="V248" s="163">
        <f t="shared" si="12"/>
        <v>0</v>
      </c>
      <c r="W248" s="163">
        <f t="shared" si="12"/>
        <v>0</v>
      </c>
      <c r="X248" s="163">
        <f t="shared" si="12"/>
        <v>0</v>
      </c>
      <c r="Y248" s="163">
        <f t="shared" si="12"/>
        <v>0</v>
      </c>
      <c r="Z248" s="163">
        <f t="shared" si="12"/>
        <v>0</v>
      </c>
      <c r="AA248" s="163">
        <f t="shared" si="12"/>
        <v>0</v>
      </c>
      <c r="AB248" s="163">
        <f t="shared" si="12"/>
        <v>0</v>
      </c>
      <c r="AC248" s="163">
        <f t="shared" si="12"/>
        <v>0</v>
      </c>
      <c r="AD248" s="163">
        <f t="shared" si="12"/>
        <v>0</v>
      </c>
      <c r="AE248" s="163">
        <f t="shared" si="12"/>
        <v>0</v>
      </c>
      <c r="AF248" s="163">
        <f t="shared" si="12"/>
        <v>0</v>
      </c>
      <c r="AG248" s="163">
        <f t="shared" si="12"/>
        <v>0</v>
      </c>
      <c r="AH248" s="163">
        <f t="shared" si="12"/>
        <v>2</v>
      </c>
      <c r="AI248" s="163">
        <f t="shared" si="12"/>
        <v>0</v>
      </c>
      <c r="AJ248" s="163">
        <f t="shared" si="12"/>
        <v>0</v>
      </c>
      <c r="AK248" s="163">
        <f t="shared" ref="AK248:BP248" si="13">SUM(AK249:AK365)</f>
        <v>0</v>
      </c>
      <c r="AL248" s="163">
        <f t="shared" si="13"/>
        <v>0</v>
      </c>
      <c r="AM248" s="163">
        <f t="shared" si="13"/>
        <v>0</v>
      </c>
      <c r="AN248" s="163">
        <f t="shared" si="13"/>
        <v>0</v>
      </c>
      <c r="AO248" s="163">
        <f t="shared" si="13"/>
        <v>0</v>
      </c>
      <c r="AP248" s="163">
        <f t="shared" si="13"/>
        <v>0</v>
      </c>
      <c r="AQ248" s="163">
        <f t="shared" si="13"/>
        <v>1</v>
      </c>
      <c r="AR248" s="163">
        <f t="shared" si="13"/>
        <v>1</v>
      </c>
      <c r="AS248" s="163">
        <f t="shared" si="13"/>
        <v>0</v>
      </c>
      <c r="AT248" s="163">
        <f t="shared" si="13"/>
        <v>0</v>
      </c>
      <c r="AU248" s="163">
        <f t="shared" si="13"/>
        <v>0</v>
      </c>
      <c r="AV248" s="163">
        <f t="shared" si="13"/>
        <v>0</v>
      </c>
      <c r="AW248" s="163">
        <f t="shared" si="13"/>
        <v>0</v>
      </c>
      <c r="AX248" s="163">
        <f t="shared" si="13"/>
        <v>0</v>
      </c>
      <c r="AY248" s="163">
        <f t="shared" si="13"/>
        <v>0</v>
      </c>
      <c r="AZ248" s="163">
        <f t="shared" si="13"/>
        <v>0</v>
      </c>
      <c r="BA248" s="163">
        <f t="shared" si="13"/>
        <v>0</v>
      </c>
      <c r="BB248" s="163">
        <f t="shared" si="13"/>
        <v>0</v>
      </c>
      <c r="BC248" s="163">
        <f t="shared" si="13"/>
        <v>0</v>
      </c>
      <c r="BD248" s="163">
        <f t="shared" si="13"/>
        <v>0</v>
      </c>
      <c r="BE248" s="163">
        <f t="shared" si="13"/>
        <v>0</v>
      </c>
      <c r="BF248" s="163">
        <f t="shared" si="13"/>
        <v>0</v>
      </c>
      <c r="BG248" s="163">
        <f t="shared" si="13"/>
        <v>0</v>
      </c>
      <c r="BH248" s="163">
        <f t="shared" si="13"/>
        <v>0</v>
      </c>
      <c r="BI248" s="163">
        <f t="shared" si="13"/>
        <v>0</v>
      </c>
      <c r="BJ248" s="163">
        <f t="shared" si="13"/>
        <v>0</v>
      </c>
      <c r="BK248" s="163">
        <f t="shared" si="13"/>
        <v>0</v>
      </c>
      <c r="BL248" s="163">
        <f t="shared" si="13"/>
        <v>0</v>
      </c>
      <c r="BM248" s="163">
        <f t="shared" si="13"/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>
      <c r="A262" s="5">
        <v>249</v>
      </c>
      <c r="B262" s="10" t="s">
        <v>1128</v>
      </c>
      <c r="C262" s="18" t="s">
        <v>183</v>
      </c>
      <c r="D262" s="18"/>
      <c r="E262" s="167">
        <v>1</v>
      </c>
      <c r="F262" s="167">
        <v>1</v>
      </c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>
        <v>1</v>
      </c>
      <c r="AI262" s="167"/>
      <c r="AJ262" s="167"/>
      <c r="AK262" s="167"/>
      <c r="AL262" s="167"/>
      <c r="AM262" s="167"/>
      <c r="AN262" s="167"/>
      <c r="AO262" s="167"/>
      <c r="AP262" s="167"/>
      <c r="AQ262" s="167">
        <v>1</v>
      </c>
      <c r="AR262" s="167">
        <v>1</v>
      </c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>
      <c r="A265" s="5">
        <v>252</v>
      </c>
      <c r="B265" s="10" t="s">
        <v>1131</v>
      </c>
      <c r="C265" s="18" t="s">
        <v>184</v>
      </c>
      <c r="D265" s="18"/>
      <c r="E265" s="167">
        <v>1</v>
      </c>
      <c r="F265" s="167">
        <v>1</v>
      </c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>
        <v>1</v>
      </c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>
      <c r="A366" s="5">
        <v>353</v>
      </c>
      <c r="B366" s="10" t="s">
        <v>1206</v>
      </c>
      <c r="C366" s="18" t="s">
        <v>224</v>
      </c>
      <c r="D366" s="18"/>
      <c r="E366" s="167">
        <f t="shared" ref="E366:AJ366" si="14">SUM(E367:E406)</f>
        <v>0</v>
      </c>
      <c r="F366" s="167">
        <f t="shared" si="14"/>
        <v>0</v>
      </c>
      <c r="G366" s="167">
        <f t="shared" si="14"/>
        <v>0</v>
      </c>
      <c r="H366" s="167">
        <f t="shared" si="14"/>
        <v>0</v>
      </c>
      <c r="I366" s="167">
        <f t="shared" si="14"/>
        <v>0</v>
      </c>
      <c r="J366" s="167">
        <f t="shared" si="14"/>
        <v>0</v>
      </c>
      <c r="K366" s="167">
        <f t="shared" si="14"/>
        <v>0</v>
      </c>
      <c r="L366" s="167">
        <f t="shared" si="14"/>
        <v>0</v>
      </c>
      <c r="M366" s="167">
        <f t="shared" si="14"/>
        <v>0</v>
      </c>
      <c r="N366" s="167">
        <f t="shared" si="14"/>
        <v>0</v>
      </c>
      <c r="O366" s="167">
        <f t="shared" si="14"/>
        <v>0</v>
      </c>
      <c r="P366" s="167">
        <f t="shared" si="14"/>
        <v>0</v>
      </c>
      <c r="Q366" s="167">
        <f t="shared" si="14"/>
        <v>0</v>
      </c>
      <c r="R366" s="167">
        <f t="shared" si="14"/>
        <v>0</v>
      </c>
      <c r="S366" s="167">
        <f t="shared" si="14"/>
        <v>0</v>
      </c>
      <c r="T366" s="167">
        <f t="shared" si="14"/>
        <v>0</v>
      </c>
      <c r="U366" s="167">
        <f t="shared" si="14"/>
        <v>0</v>
      </c>
      <c r="V366" s="167">
        <f t="shared" si="14"/>
        <v>0</v>
      </c>
      <c r="W366" s="167">
        <f t="shared" si="14"/>
        <v>0</v>
      </c>
      <c r="X366" s="167">
        <f t="shared" si="14"/>
        <v>0</v>
      </c>
      <c r="Y366" s="167">
        <f t="shared" si="14"/>
        <v>0</v>
      </c>
      <c r="Z366" s="167">
        <f t="shared" si="14"/>
        <v>0</v>
      </c>
      <c r="AA366" s="167">
        <f t="shared" si="14"/>
        <v>0</v>
      </c>
      <c r="AB366" s="167">
        <f t="shared" si="14"/>
        <v>0</v>
      </c>
      <c r="AC366" s="167">
        <f t="shared" si="14"/>
        <v>0</v>
      </c>
      <c r="AD366" s="167">
        <f t="shared" si="14"/>
        <v>0</v>
      </c>
      <c r="AE366" s="167">
        <f t="shared" si="14"/>
        <v>0</v>
      </c>
      <c r="AF366" s="167">
        <f t="shared" si="14"/>
        <v>0</v>
      </c>
      <c r="AG366" s="167">
        <f t="shared" si="14"/>
        <v>0</v>
      </c>
      <c r="AH366" s="167">
        <f t="shared" si="14"/>
        <v>0</v>
      </c>
      <c r="AI366" s="167">
        <f t="shared" si="14"/>
        <v>0</v>
      </c>
      <c r="AJ366" s="167">
        <f t="shared" si="14"/>
        <v>0</v>
      </c>
      <c r="AK366" s="167">
        <f t="shared" ref="AK366:BP366" si="15">SUM(AK367:AK406)</f>
        <v>0</v>
      </c>
      <c r="AL366" s="167">
        <f t="shared" si="15"/>
        <v>0</v>
      </c>
      <c r="AM366" s="167">
        <f t="shared" si="15"/>
        <v>0</v>
      </c>
      <c r="AN366" s="167">
        <f t="shared" si="15"/>
        <v>0</v>
      </c>
      <c r="AO366" s="167">
        <f t="shared" si="15"/>
        <v>0</v>
      </c>
      <c r="AP366" s="167">
        <f t="shared" si="15"/>
        <v>0</v>
      </c>
      <c r="AQ366" s="167">
        <f t="shared" si="15"/>
        <v>0</v>
      </c>
      <c r="AR366" s="167">
        <f t="shared" si="15"/>
        <v>0</v>
      </c>
      <c r="AS366" s="167">
        <f t="shared" si="15"/>
        <v>0</v>
      </c>
      <c r="AT366" s="167">
        <f t="shared" si="15"/>
        <v>0</v>
      </c>
      <c r="AU366" s="167">
        <f t="shared" si="15"/>
        <v>0</v>
      </c>
      <c r="AV366" s="167">
        <f t="shared" si="15"/>
        <v>0</v>
      </c>
      <c r="AW366" s="167">
        <f t="shared" si="15"/>
        <v>0</v>
      </c>
      <c r="AX366" s="167">
        <f t="shared" si="15"/>
        <v>0</v>
      </c>
      <c r="AY366" s="167">
        <f t="shared" si="15"/>
        <v>0</v>
      </c>
      <c r="AZ366" s="167">
        <f t="shared" si="15"/>
        <v>0</v>
      </c>
      <c r="BA366" s="167">
        <f t="shared" si="15"/>
        <v>0</v>
      </c>
      <c r="BB366" s="167">
        <f t="shared" si="15"/>
        <v>0</v>
      </c>
      <c r="BC366" s="167">
        <f t="shared" si="15"/>
        <v>0</v>
      </c>
      <c r="BD366" s="167">
        <f t="shared" si="15"/>
        <v>0</v>
      </c>
      <c r="BE366" s="167">
        <f t="shared" si="15"/>
        <v>0</v>
      </c>
      <c r="BF366" s="167">
        <f t="shared" si="15"/>
        <v>0</v>
      </c>
      <c r="BG366" s="167">
        <f t="shared" si="15"/>
        <v>0</v>
      </c>
      <c r="BH366" s="167">
        <f t="shared" si="15"/>
        <v>0</v>
      </c>
      <c r="BI366" s="167">
        <f t="shared" si="15"/>
        <v>0</v>
      </c>
      <c r="BJ366" s="167">
        <f t="shared" si="15"/>
        <v>0</v>
      </c>
      <c r="BK366" s="167">
        <f t="shared" si="15"/>
        <v>0</v>
      </c>
      <c r="BL366" s="167">
        <f t="shared" si="15"/>
        <v>0</v>
      </c>
      <c r="BM366" s="167">
        <f t="shared" si="15"/>
        <v>0</v>
      </c>
    </row>
    <row r="367" spans="1:6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>
      <c r="A407" s="5">
        <v>394</v>
      </c>
      <c r="B407" s="10" t="s">
        <v>1240</v>
      </c>
      <c r="C407" s="18" t="s">
        <v>246</v>
      </c>
      <c r="D407" s="18"/>
      <c r="E407" s="163">
        <f t="shared" ref="E407:AJ407" si="16">SUM(E408:E464)</f>
        <v>3</v>
      </c>
      <c r="F407" s="163">
        <f t="shared" si="16"/>
        <v>3</v>
      </c>
      <c r="G407" s="163">
        <f t="shared" si="16"/>
        <v>0</v>
      </c>
      <c r="H407" s="163">
        <f t="shared" si="16"/>
        <v>0</v>
      </c>
      <c r="I407" s="163">
        <f t="shared" si="16"/>
        <v>0</v>
      </c>
      <c r="J407" s="163">
        <f t="shared" si="16"/>
        <v>0</v>
      </c>
      <c r="K407" s="163">
        <f t="shared" si="16"/>
        <v>0</v>
      </c>
      <c r="L407" s="163">
        <f t="shared" si="16"/>
        <v>0</v>
      </c>
      <c r="M407" s="163">
        <f t="shared" si="16"/>
        <v>0</v>
      </c>
      <c r="N407" s="163">
        <f t="shared" si="16"/>
        <v>0</v>
      </c>
      <c r="O407" s="163">
        <f t="shared" si="16"/>
        <v>0</v>
      </c>
      <c r="P407" s="163">
        <f t="shared" si="16"/>
        <v>0</v>
      </c>
      <c r="Q407" s="163">
        <f t="shared" si="16"/>
        <v>0</v>
      </c>
      <c r="R407" s="163">
        <f t="shared" si="16"/>
        <v>0</v>
      </c>
      <c r="S407" s="163">
        <f t="shared" si="16"/>
        <v>0</v>
      </c>
      <c r="T407" s="163">
        <f t="shared" si="16"/>
        <v>0</v>
      </c>
      <c r="U407" s="163">
        <f t="shared" si="16"/>
        <v>0</v>
      </c>
      <c r="V407" s="163">
        <f t="shared" si="16"/>
        <v>0</v>
      </c>
      <c r="W407" s="163">
        <f t="shared" si="16"/>
        <v>0</v>
      </c>
      <c r="X407" s="163">
        <f t="shared" si="16"/>
        <v>0</v>
      </c>
      <c r="Y407" s="163">
        <f t="shared" si="16"/>
        <v>0</v>
      </c>
      <c r="Z407" s="163">
        <f t="shared" si="16"/>
        <v>0</v>
      </c>
      <c r="AA407" s="163">
        <f t="shared" si="16"/>
        <v>0</v>
      </c>
      <c r="AB407" s="163">
        <f t="shared" si="16"/>
        <v>0</v>
      </c>
      <c r="AC407" s="163">
        <f t="shared" si="16"/>
        <v>0</v>
      </c>
      <c r="AD407" s="163">
        <f t="shared" si="16"/>
        <v>0</v>
      </c>
      <c r="AE407" s="163">
        <f t="shared" si="16"/>
        <v>0</v>
      </c>
      <c r="AF407" s="163">
        <f t="shared" si="16"/>
        <v>0</v>
      </c>
      <c r="AG407" s="163">
        <f t="shared" si="16"/>
        <v>0</v>
      </c>
      <c r="AH407" s="163">
        <f t="shared" si="16"/>
        <v>0</v>
      </c>
      <c r="AI407" s="163">
        <f t="shared" si="16"/>
        <v>0</v>
      </c>
      <c r="AJ407" s="163">
        <f t="shared" si="16"/>
        <v>0</v>
      </c>
      <c r="AK407" s="163">
        <f t="shared" ref="AK407:BP407" si="17">SUM(AK408:AK464)</f>
        <v>3</v>
      </c>
      <c r="AL407" s="163">
        <f t="shared" si="17"/>
        <v>0</v>
      </c>
      <c r="AM407" s="163">
        <f t="shared" si="17"/>
        <v>0</v>
      </c>
      <c r="AN407" s="163">
        <f t="shared" si="17"/>
        <v>0</v>
      </c>
      <c r="AO407" s="163">
        <f t="shared" si="17"/>
        <v>0</v>
      </c>
      <c r="AP407" s="163">
        <f t="shared" si="17"/>
        <v>0</v>
      </c>
      <c r="AQ407" s="163">
        <f t="shared" si="17"/>
        <v>0</v>
      </c>
      <c r="AR407" s="163">
        <f t="shared" si="17"/>
        <v>1</v>
      </c>
      <c r="AS407" s="163">
        <f t="shared" si="17"/>
        <v>0</v>
      </c>
      <c r="AT407" s="163">
        <f t="shared" si="17"/>
        <v>0</v>
      </c>
      <c r="AU407" s="163">
        <f t="shared" si="17"/>
        <v>0</v>
      </c>
      <c r="AV407" s="163">
        <f t="shared" si="17"/>
        <v>0</v>
      </c>
      <c r="AW407" s="163">
        <f t="shared" si="17"/>
        <v>0</v>
      </c>
      <c r="AX407" s="163">
        <f t="shared" si="17"/>
        <v>0</v>
      </c>
      <c r="AY407" s="163">
        <f t="shared" si="17"/>
        <v>0</v>
      </c>
      <c r="AZ407" s="163">
        <f t="shared" si="17"/>
        <v>0</v>
      </c>
      <c r="BA407" s="163">
        <f t="shared" si="17"/>
        <v>0</v>
      </c>
      <c r="BB407" s="163">
        <f t="shared" si="17"/>
        <v>0</v>
      </c>
      <c r="BC407" s="163">
        <f t="shared" si="17"/>
        <v>0</v>
      </c>
      <c r="BD407" s="163">
        <f t="shared" si="17"/>
        <v>0</v>
      </c>
      <c r="BE407" s="163">
        <f t="shared" si="17"/>
        <v>0</v>
      </c>
      <c r="BF407" s="163">
        <f t="shared" si="17"/>
        <v>0</v>
      </c>
      <c r="BG407" s="163">
        <f t="shared" si="17"/>
        <v>0</v>
      </c>
      <c r="BH407" s="163">
        <f t="shared" si="17"/>
        <v>0</v>
      </c>
      <c r="BI407" s="163">
        <f t="shared" si="17"/>
        <v>0</v>
      </c>
      <c r="BJ407" s="163">
        <f t="shared" si="17"/>
        <v>0</v>
      </c>
      <c r="BK407" s="163">
        <f t="shared" si="17"/>
        <v>0</v>
      </c>
      <c r="BL407" s="163">
        <f t="shared" si="17"/>
        <v>0</v>
      </c>
      <c r="BM407" s="163">
        <f t="shared" si="17"/>
        <v>0</v>
      </c>
    </row>
    <row r="408" spans="1:6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>
      <c r="A436" s="5">
        <v>423</v>
      </c>
      <c r="B436" s="10" t="s">
        <v>1264</v>
      </c>
      <c r="C436" s="18" t="s">
        <v>258</v>
      </c>
      <c r="D436" s="18"/>
      <c r="E436" s="167">
        <v>3</v>
      </c>
      <c r="F436" s="167">
        <v>3</v>
      </c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>
        <v>3</v>
      </c>
      <c r="AL436" s="167"/>
      <c r="AM436" s="167"/>
      <c r="AN436" s="167"/>
      <c r="AO436" s="167"/>
      <c r="AP436" s="167"/>
      <c r="AQ436" s="167"/>
      <c r="AR436" s="167">
        <v>1</v>
      </c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 hidden="1">
      <c r="A437" s="5">
        <v>424</v>
      </c>
      <c r="B437" s="10" t="s">
        <v>1265</v>
      </c>
      <c r="C437" s="18" t="s">
        <v>258</v>
      </c>
      <c r="D437" s="18"/>
      <c r="E437" s="167"/>
      <c r="F437" s="167"/>
      <c r="G437" s="167"/>
      <c r="H437" s="167"/>
      <c r="I437" s="167"/>
      <c r="J437" s="167"/>
      <c r="K437" s="167"/>
      <c r="L437" s="167"/>
      <c r="M437" s="167"/>
      <c r="N437" s="167"/>
      <c r="O437" s="167"/>
      <c r="P437" s="167"/>
      <c r="Q437" s="167"/>
      <c r="R437" s="167"/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>
      <c r="A465" s="5">
        <v>452</v>
      </c>
      <c r="B465" s="10" t="s">
        <v>1286</v>
      </c>
      <c r="C465" s="18" t="s">
        <v>266</v>
      </c>
      <c r="D465" s="18"/>
      <c r="E465" s="163">
        <f t="shared" ref="E465:AJ465" si="18">SUM(E466:E475)</f>
        <v>0</v>
      </c>
      <c r="F465" s="163">
        <f t="shared" si="18"/>
        <v>0</v>
      </c>
      <c r="G465" s="163">
        <f t="shared" si="18"/>
        <v>0</v>
      </c>
      <c r="H465" s="163">
        <f t="shared" si="18"/>
        <v>0</v>
      </c>
      <c r="I465" s="163">
        <f t="shared" si="18"/>
        <v>0</v>
      </c>
      <c r="J465" s="163">
        <f t="shared" si="18"/>
        <v>0</v>
      </c>
      <c r="K465" s="163">
        <f t="shared" si="18"/>
        <v>0</v>
      </c>
      <c r="L465" s="163">
        <f t="shared" si="18"/>
        <v>0</v>
      </c>
      <c r="M465" s="163">
        <f t="shared" si="18"/>
        <v>0</v>
      </c>
      <c r="N465" s="163">
        <f t="shared" si="18"/>
        <v>0</v>
      </c>
      <c r="O465" s="163">
        <f t="shared" si="18"/>
        <v>0</v>
      </c>
      <c r="P465" s="163">
        <f t="shared" si="18"/>
        <v>0</v>
      </c>
      <c r="Q465" s="163">
        <f t="shared" si="18"/>
        <v>0</v>
      </c>
      <c r="R465" s="163">
        <f t="shared" si="18"/>
        <v>0</v>
      </c>
      <c r="S465" s="163">
        <f t="shared" si="18"/>
        <v>0</v>
      </c>
      <c r="T465" s="163">
        <f t="shared" si="18"/>
        <v>0</v>
      </c>
      <c r="U465" s="163">
        <f t="shared" si="18"/>
        <v>0</v>
      </c>
      <c r="V465" s="163">
        <f t="shared" si="18"/>
        <v>0</v>
      </c>
      <c r="W465" s="163">
        <f t="shared" si="18"/>
        <v>0</v>
      </c>
      <c r="X465" s="163">
        <f t="shared" si="18"/>
        <v>0</v>
      </c>
      <c r="Y465" s="163">
        <f t="shared" si="18"/>
        <v>0</v>
      </c>
      <c r="Z465" s="163">
        <f t="shared" si="18"/>
        <v>0</v>
      </c>
      <c r="AA465" s="163">
        <f t="shared" si="18"/>
        <v>0</v>
      </c>
      <c r="AB465" s="163">
        <f t="shared" si="18"/>
        <v>0</v>
      </c>
      <c r="AC465" s="163">
        <f t="shared" si="18"/>
        <v>0</v>
      </c>
      <c r="AD465" s="163">
        <f t="shared" si="18"/>
        <v>0</v>
      </c>
      <c r="AE465" s="163">
        <f t="shared" si="18"/>
        <v>0</v>
      </c>
      <c r="AF465" s="163">
        <f t="shared" si="18"/>
        <v>0</v>
      </c>
      <c r="AG465" s="163">
        <f t="shared" si="18"/>
        <v>0</v>
      </c>
      <c r="AH465" s="163">
        <f t="shared" si="18"/>
        <v>0</v>
      </c>
      <c r="AI465" s="163">
        <f t="shared" si="18"/>
        <v>0</v>
      </c>
      <c r="AJ465" s="163">
        <f t="shared" si="18"/>
        <v>0</v>
      </c>
      <c r="AK465" s="163">
        <f t="shared" ref="AK465:BP465" si="19">SUM(AK466:AK475)</f>
        <v>0</v>
      </c>
      <c r="AL465" s="163">
        <f t="shared" si="19"/>
        <v>0</v>
      </c>
      <c r="AM465" s="163">
        <f t="shared" si="19"/>
        <v>0</v>
      </c>
      <c r="AN465" s="163">
        <f t="shared" si="19"/>
        <v>0</v>
      </c>
      <c r="AO465" s="163">
        <f t="shared" si="19"/>
        <v>0</v>
      </c>
      <c r="AP465" s="163">
        <f t="shared" si="19"/>
        <v>0</v>
      </c>
      <c r="AQ465" s="163">
        <f t="shared" si="19"/>
        <v>0</v>
      </c>
      <c r="AR465" s="163">
        <f t="shared" si="19"/>
        <v>0</v>
      </c>
      <c r="AS465" s="163">
        <f t="shared" si="19"/>
        <v>0</v>
      </c>
      <c r="AT465" s="163">
        <f t="shared" si="19"/>
        <v>0</v>
      </c>
      <c r="AU465" s="163">
        <f t="shared" si="19"/>
        <v>0</v>
      </c>
      <c r="AV465" s="163">
        <f t="shared" si="19"/>
        <v>0</v>
      </c>
      <c r="AW465" s="163">
        <f t="shared" si="19"/>
        <v>0</v>
      </c>
      <c r="AX465" s="163">
        <f t="shared" si="19"/>
        <v>0</v>
      </c>
      <c r="AY465" s="163">
        <f t="shared" si="19"/>
        <v>0</v>
      </c>
      <c r="AZ465" s="163">
        <f t="shared" si="19"/>
        <v>0</v>
      </c>
      <c r="BA465" s="163">
        <f t="shared" si="19"/>
        <v>0</v>
      </c>
      <c r="BB465" s="163">
        <f t="shared" si="19"/>
        <v>0</v>
      </c>
      <c r="BC465" s="163">
        <f t="shared" si="19"/>
        <v>0</v>
      </c>
      <c r="BD465" s="163">
        <f t="shared" si="19"/>
        <v>0</v>
      </c>
      <c r="BE465" s="163">
        <f t="shared" si="19"/>
        <v>0</v>
      </c>
      <c r="BF465" s="163">
        <f t="shared" si="19"/>
        <v>0</v>
      </c>
      <c r="BG465" s="163">
        <f t="shared" si="19"/>
        <v>0</v>
      </c>
      <c r="BH465" s="163">
        <f t="shared" si="19"/>
        <v>0</v>
      </c>
      <c r="BI465" s="163">
        <f t="shared" si="19"/>
        <v>0</v>
      </c>
      <c r="BJ465" s="163">
        <f t="shared" si="19"/>
        <v>0</v>
      </c>
      <c r="BK465" s="163">
        <f t="shared" si="19"/>
        <v>0</v>
      </c>
      <c r="BL465" s="163">
        <f t="shared" si="19"/>
        <v>0</v>
      </c>
      <c r="BM465" s="163">
        <f t="shared" si="19"/>
        <v>0</v>
      </c>
    </row>
    <row r="466" spans="1:6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>
      <c r="A476" s="5">
        <v>463</v>
      </c>
      <c r="B476" s="10" t="s">
        <v>1297</v>
      </c>
      <c r="C476" s="18" t="s">
        <v>272</v>
      </c>
      <c r="D476" s="18"/>
      <c r="E476" s="163">
        <f t="shared" ref="E476:AJ476" si="20">SUM(E477:E515)</f>
        <v>8</v>
      </c>
      <c r="F476" s="163">
        <f t="shared" si="20"/>
        <v>5</v>
      </c>
      <c r="G476" s="163">
        <f t="shared" si="20"/>
        <v>0</v>
      </c>
      <c r="H476" s="163">
        <f t="shared" si="20"/>
        <v>0</v>
      </c>
      <c r="I476" s="163">
        <f t="shared" si="20"/>
        <v>3</v>
      </c>
      <c r="J476" s="163">
        <f t="shared" si="20"/>
        <v>0</v>
      </c>
      <c r="K476" s="163">
        <f t="shared" si="20"/>
        <v>0</v>
      </c>
      <c r="L476" s="163">
        <f t="shared" si="20"/>
        <v>1</v>
      </c>
      <c r="M476" s="163">
        <f t="shared" si="20"/>
        <v>0</v>
      </c>
      <c r="N476" s="163">
        <f t="shared" si="20"/>
        <v>0</v>
      </c>
      <c r="O476" s="163">
        <f t="shared" si="20"/>
        <v>0</v>
      </c>
      <c r="P476" s="163">
        <f t="shared" si="20"/>
        <v>0</v>
      </c>
      <c r="Q476" s="163">
        <f t="shared" si="20"/>
        <v>0</v>
      </c>
      <c r="R476" s="163">
        <f t="shared" si="20"/>
        <v>2</v>
      </c>
      <c r="S476" s="163">
        <f t="shared" si="20"/>
        <v>0</v>
      </c>
      <c r="T476" s="163">
        <f t="shared" si="20"/>
        <v>0</v>
      </c>
      <c r="U476" s="163">
        <f t="shared" si="20"/>
        <v>0</v>
      </c>
      <c r="V476" s="163">
        <f t="shared" si="20"/>
        <v>0</v>
      </c>
      <c r="W476" s="163">
        <f t="shared" si="20"/>
        <v>0</v>
      </c>
      <c r="X476" s="163">
        <f t="shared" si="20"/>
        <v>0</v>
      </c>
      <c r="Y476" s="163">
        <f t="shared" si="20"/>
        <v>0</v>
      </c>
      <c r="Z476" s="163">
        <f t="shared" si="20"/>
        <v>0</v>
      </c>
      <c r="AA476" s="163">
        <f t="shared" si="20"/>
        <v>0</v>
      </c>
      <c r="AB476" s="163">
        <f t="shared" si="20"/>
        <v>0</v>
      </c>
      <c r="AC476" s="163">
        <f t="shared" si="20"/>
        <v>0</v>
      </c>
      <c r="AD476" s="163">
        <f t="shared" si="20"/>
        <v>0</v>
      </c>
      <c r="AE476" s="163">
        <f t="shared" si="20"/>
        <v>0</v>
      </c>
      <c r="AF476" s="163">
        <f t="shared" si="20"/>
        <v>0</v>
      </c>
      <c r="AG476" s="163">
        <f t="shared" si="20"/>
        <v>0</v>
      </c>
      <c r="AH476" s="163">
        <f t="shared" si="20"/>
        <v>0</v>
      </c>
      <c r="AI476" s="163">
        <f t="shared" si="20"/>
        <v>0</v>
      </c>
      <c r="AJ476" s="163">
        <f t="shared" si="20"/>
        <v>0</v>
      </c>
      <c r="AK476" s="163">
        <f t="shared" ref="AK476:BP476" si="21">SUM(AK477:AK515)</f>
        <v>4</v>
      </c>
      <c r="AL476" s="163">
        <f t="shared" si="21"/>
        <v>0</v>
      </c>
      <c r="AM476" s="163">
        <f t="shared" si="21"/>
        <v>1</v>
      </c>
      <c r="AN476" s="163">
        <f t="shared" si="21"/>
        <v>0</v>
      </c>
      <c r="AO476" s="163">
        <f t="shared" si="21"/>
        <v>0</v>
      </c>
      <c r="AP476" s="163">
        <f t="shared" si="21"/>
        <v>0</v>
      </c>
      <c r="AQ476" s="163">
        <f t="shared" si="21"/>
        <v>0</v>
      </c>
      <c r="AR476" s="163">
        <f t="shared" si="21"/>
        <v>1</v>
      </c>
      <c r="AS476" s="163">
        <f t="shared" si="21"/>
        <v>0</v>
      </c>
      <c r="AT476" s="163">
        <f t="shared" si="21"/>
        <v>0</v>
      </c>
      <c r="AU476" s="163">
        <f t="shared" si="21"/>
        <v>0</v>
      </c>
      <c r="AV476" s="163">
        <f t="shared" si="21"/>
        <v>0</v>
      </c>
      <c r="AW476" s="163">
        <f t="shared" si="21"/>
        <v>0</v>
      </c>
      <c r="AX476" s="163">
        <f t="shared" si="21"/>
        <v>0</v>
      </c>
      <c r="AY476" s="163">
        <f t="shared" si="21"/>
        <v>0</v>
      </c>
      <c r="AZ476" s="163">
        <f t="shared" si="21"/>
        <v>0</v>
      </c>
      <c r="BA476" s="163">
        <f t="shared" si="21"/>
        <v>0</v>
      </c>
      <c r="BB476" s="163">
        <f t="shared" si="21"/>
        <v>0</v>
      </c>
      <c r="BC476" s="163">
        <f t="shared" si="21"/>
        <v>0</v>
      </c>
      <c r="BD476" s="163">
        <f t="shared" si="21"/>
        <v>0</v>
      </c>
      <c r="BE476" s="163">
        <f t="shared" si="21"/>
        <v>0</v>
      </c>
      <c r="BF476" s="163">
        <f t="shared" si="21"/>
        <v>0</v>
      </c>
      <c r="BG476" s="163">
        <f t="shared" si="21"/>
        <v>0</v>
      </c>
      <c r="BH476" s="163">
        <f t="shared" si="21"/>
        <v>0</v>
      </c>
      <c r="BI476" s="163">
        <f t="shared" si="21"/>
        <v>0</v>
      </c>
      <c r="BJ476" s="163">
        <f t="shared" si="21"/>
        <v>0</v>
      </c>
      <c r="BK476" s="163">
        <f t="shared" si="21"/>
        <v>0</v>
      </c>
      <c r="BL476" s="163">
        <f t="shared" si="21"/>
        <v>0</v>
      </c>
      <c r="BM476" s="163">
        <f t="shared" si="21"/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>
      <c r="A503" s="5">
        <v>490</v>
      </c>
      <c r="B503" s="10" t="s">
        <v>1321</v>
      </c>
      <c r="C503" s="18" t="s">
        <v>283</v>
      </c>
      <c r="D503" s="18"/>
      <c r="E503" s="167">
        <v>4</v>
      </c>
      <c r="F503" s="167">
        <v>2</v>
      </c>
      <c r="G503" s="167"/>
      <c r="H503" s="167"/>
      <c r="I503" s="167">
        <v>2</v>
      </c>
      <c r="J503" s="167"/>
      <c r="K503" s="167"/>
      <c r="L503" s="167">
        <v>1</v>
      </c>
      <c r="M503" s="167"/>
      <c r="N503" s="167"/>
      <c r="O503" s="167"/>
      <c r="P503" s="167"/>
      <c r="Q503" s="167"/>
      <c r="R503" s="167">
        <v>1</v>
      </c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>
        <v>2</v>
      </c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>
      <c r="A504" s="5">
        <v>491</v>
      </c>
      <c r="B504" s="10" t="s">
        <v>1322</v>
      </c>
      <c r="C504" s="18" t="s">
        <v>283</v>
      </c>
      <c r="D504" s="18"/>
      <c r="E504" s="167">
        <v>1</v>
      </c>
      <c r="F504" s="167"/>
      <c r="G504" s="167"/>
      <c r="H504" s="167"/>
      <c r="I504" s="167">
        <v>1</v>
      </c>
      <c r="J504" s="167"/>
      <c r="K504" s="167"/>
      <c r="L504" s="167"/>
      <c r="M504" s="167"/>
      <c r="N504" s="167"/>
      <c r="O504" s="167"/>
      <c r="P504" s="167"/>
      <c r="Q504" s="167"/>
      <c r="R504" s="167">
        <v>1</v>
      </c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>
      <c r="A507" s="5">
        <v>494</v>
      </c>
      <c r="B507" s="10">
        <v>288</v>
      </c>
      <c r="C507" s="18" t="s">
        <v>285</v>
      </c>
      <c r="D507" s="18"/>
      <c r="E507" s="167">
        <v>1</v>
      </c>
      <c r="F507" s="167">
        <v>1</v>
      </c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>
        <v>1</v>
      </c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>
      <c r="A508" s="5">
        <v>495</v>
      </c>
      <c r="B508" s="10" t="s">
        <v>1324</v>
      </c>
      <c r="C508" s="18" t="s">
        <v>286</v>
      </c>
      <c r="D508" s="18"/>
      <c r="E508" s="167">
        <v>1</v>
      </c>
      <c r="F508" s="167">
        <v>1</v>
      </c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>
        <v>1</v>
      </c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>
      <c r="A509" s="5">
        <v>496</v>
      </c>
      <c r="B509" s="10" t="s">
        <v>1325</v>
      </c>
      <c r="C509" s="18" t="s">
        <v>286</v>
      </c>
      <c r="D509" s="18"/>
      <c r="E509" s="167">
        <v>1</v>
      </c>
      <c r="F509" s="167">
        <v>1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/>
      <c r="U509" s="167"/>
      <c r="V509" s="167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>
        <v>1</v>
      </c>
      <c r="AS509" s="167"/>
      <c r="AT509" s="167"/>
      <c r="AU509" s="167"/>
      <c r="AV509" s="167"/>
      <c r="AW509" s="167"/>
      <c r="AX509" s="167"/>
      <c r="AY509" s="167"/>
      <c r="AZ509" s="167"/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>
      <c r="A516" s="5">
        <v>503</v>
      </c>
      <c r="B516" s="10" t="s">
        <v>1330</v>
      </c>
      <c r="C516" s="18" t="s">
        <v>289</v>
      </c>
      <c r="D516" s="18"/>
      <c r="E516" s="163">
        <f t="shared" ref="E516:AJ516" si="22">SUM(E517:E557)</f>
        <v>4</v>
      </c>
      <c r="F516" s="163">
        <f t="shared" si="22"/>
        <v>4</v>
      </c>
      <c r="G516" s="163">
        <f t="shared" si="22"/>
        <v>0</v>
      </c>
      <c r="H516" s="163">
        <f t="shared" si="22"/>
        <v>0</v>
      </c>
      <c r="I516" s="163">
        <f t="shared" si="22"/>
        <v>0</v>
      </c>
      <c r="J516" s="163">
        <f t="shared" si="22"/>
        <v>0</v>
      </c>
      <c r="K516" s="163">
        <f t="shared" si="22"/>
        <v>0</v>
      </c>
      <c r="L516" s="163">
        <f t="shared" si="22"/>
        <v>0</v>
      </c>
      <c r="M516" s="163">
        <f t="shared" si="22"/>
        <v>0</v>
      </c>
      <c r="N516" s="163">
        <f t="shared" si="22"/>
        <v>0</v>
      </c>
      <c r="O516" s="163">
        <f t="shared" si="22"/>
        <v>0</v>
      </c>
      <c r="P516" s="163">
        <f t="shared" si="22"/>
        <v>0</v>
      </c>
      <c r="Q516" s="163">
        <f t="shared" si="22"/>
        <v>0</v>
      </c>
      <c r="R516" s="163">
        <f t="shared" si="22"/>
        <v>0</v>
      </c>
      <c r="S516" s="163">
        <f t="shared" si="22"/>
        <v>0</v>
      </c>
      <c r="T516" s="163">
        <f t="shared" si="22"/>
        <v>0</v>
      </c>
      <c r="U516" s="163">
        <f t="shared" si="22"/>
        <v>0</v>
      </c>
      <c r="V516" s="163">
        <f t="shared" si="22"/>
        <v>0</v>
      </c>
      <c r="W516" s="163">
        <f t="shared" si="22"/>
        <v>0</v>
      </c>
      <c r="X516" s="163">
        <f t="shared" si="22"/>
        <v>0</v>
      </c>
      <c r="Y516" s="163">
        <f t="shared" si="22"/>
        <v>0</v>
      </c>
      <c r="Z516" s="163">
        <f t="shared" si="22"/>
        <v>0</v>
      </c>
      <c r="AA516" s="163">
        <f t="shared" si="22"/>
        <v>0</v>
      </c>
      <c r="AB516" s="163">
        <f t="shared" si="22"/>
        <v>0</v>
      </c>
      <c r="AC516" s="163">
        <f t="shared" si="22"/>
        <v>0</v>
      </c>
      <c r="AD516" s="163">
        <f t="shared" si="22"/>
        <v>0</v>
      </c>
      <c r="AE516" s="163">
        <f t="shared" si="22"/>
        <v>0</v>
      </c>
      <c r="AF516" s="163">
        <f t="shared" si="22"/>
        <v>0</v>
      </c>
      <c r="AG516" s="163">
        <f t="shared" si="22"/>
        <v>0</v>
      </c>
      <c r="AH516" s="163">
        <f t="shared" si="22"/>
        <v>2</v>
      </c>
      <c r="AI516" s="163">
        <f t="shared" si="22"/>
        <v>0</v>
      </c>
      <c r="AJ516" s="163">
        <f t="shared" si="22"/>
        <v>0</v>
      </c>
      <c r="AK516" s="163">
        <f t="shared" ref="AK516:BP516" si="23">SUM(AK517:AK557)</f>
        <v>2</v>
      </c>
      <c r="AL516" s="163">
        <f t="shared" si="23"/>
        <v>0</v>
      </c>
      <c r="AM516" s="163">
        <f t="shared" si="23"/>
        <v>0</v>
      </c>
      <c r="AN516" s="163">
        <f t="shared" si="23"/>
        <v>0</v>
      </c>
      <c r="AO516" s="163">
        <f t="shared" si="23"/>
        <v>0</v>
      </c>
      <c r="AP516" s="163">
        <f t="shared" si="23"/>
        <v>0</v>
      </c>
      <c r="AQ516" s="163">
        <f t="shared" si="23"/>
        <v>0</v>
      </c>
      <c r="AR516" s="163">
        <f t="shared" si="23"/>
        <v>0</v>
      </c>
      <c r="AS516" s="163">
        <f t="shared" si="23"/>
        <v>0</v>
      </c>
      <c r="AT516" s="163">
        <f t="shared" si="23"/>
        <v>0</v>
      </c>
      <c r="AU516" s="163">
        <f t="shared" si="23"/>
        <v>0</v>
      </c>
      <c r="AV516" s="163">
        <f t="shared" si="23"/>
        <v>0</v>
      </c>
      <c r="AW516" s="163">
        <f t="shared" si="23"/>
        <v>0</v>
      </c>
      <c r="AX516" s="163">
        <f t="shared" si="23"/>
        <v>0</v>
      </c>
      <c r="AY516" s="163">
        <f t="shared" si="23"/>
        <v>0</v>
      </c>
      <c r="AZ516" s="163">
        <f t="shared" si="23"/>
        <v>0</v>
      </c>
      <c r="BA516" s="163">
        <f t="shared" si="23"/>
        <v>0</v>
      </c>
      <c r="BB516" s="163">
        <f t="shared" si="23"/>
        <v>0</v>
      </c>
      <c r="BC516" s="163">
        <f t="shared" si="23"/>
        <v>0</v>
      </c>
      <c r="BD516" s="163">
        <f t="shared" si="23"/>
        <v>0</v>
      </c>
      <c r="BE516" s="163">
        <f t="shared" si="23"/>
        <v>0</v>
      </c>
      <c r="BF516" s="163">
        <f t="shared" si="23"/>
        <v>0</v>
      </c>
      <c r="BG516" s="163">
        <f t="shared" si="23"/>
        <v>0</v>
      </c>
      <c r="BH516" s="163">
        <f t="shared" si="23"/>
        <v>0</v>
      </c>
      <c r="BI516" s="163">
        <f t="shared" si="23"/>
        <v>0</v>
      </c>
      <c r="BJ516" s="163">
        <f t="shared" si="23"/>
        <v>0</v>
      </c>
      <c r="BK516" s="163">
        <f t="shared" si="23"/>
        <v>0</v>
      </c>
      <c r="BL516" s="163">
        <f t="shared" si="23"/>
        <v>0</v>
      </c>
      <c r="BM516" s="163">
        <f t="shared" si="23"/>
        <v>0</v>
      </c>
    </row>
    <row r="517" spans="1:6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>
      <c r="A521" s="5">
        <v>508</v>
      </c>
      <c r="B521" s="10" t="s">
        <v>1333</v>
      </c>
      <c r="C521" s="18" t="s">
        <v>293</v>
      </c>
      <c r="D521" s="18"/>
      <c r="E521" s="167">
        <v>1</v>
      </c>
      <c r="F521" s="167">
        <v>1</v>
      </c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>
        <v>1</v>
      </c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>
      <c r="A522" s="5">
        <v>509</v>
      </c>
      <c r="B522" s="10" t="s">
        <v>1334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>
        <v>2</v>
      </c>
      <c r="AI522" s="167"/>
      <c r="AJ522" s="167"/>
      <c r="AK522" s="167"/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>
      <c r="A528" s="5">
        <v>515</v>
      </c>
      <c r="B528" s="10" t="s">
        <v>1339</v>
      </c>
      <c r="C528" s="18" t="s">
        <v>2291</v>
      </c>
      <c r="D528" s="18"/>
      <c r="E528" s="167">
        <v>1</v>
      </c>
      <c r="F528" s="167">
        <v>1</v>
      </c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>
        <v>1</v>
      </c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idden="1">
      <c r="A538" s="5">
        <v>525</v>
      </c>
      <c r="B538" s="10" t="s">
        <v>1348</v>
      </c>
      <c r="C538" s="18" t="s">
        <v>295</v>
      </c>
      <c r="D538" s="18"/>
      <c r="E538" s="167"/>
      <c r="F538" s="167"/>
      <c r="G538" s="167"/>
      <c r="H538" s="167"/>
      <c r="I538" s="167"/>
      <c r="J538" s="167"/>
      <c r="K538" s="167"/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 t="shared" ref="E558:AJ558" si="24">SUM(E560:E622)</f>
        <v>11</v>
      </c>
      <c r="F558" s="163">
        <f t="shared" si="24"/>
        <v>10</v>
      </c>
      <c r="G558" s="163">
        <f t="shared" si="24"/>
        <v>0</v>
      </c>
      <c r="H558" s="163">
        <f t="shared" si="24"/>
        <v>0</v>
      </c>
      <c r="I558" s="163">
        <f t="shared" si="24"/>
        <v>1</v>
      </c>
      <c r="J558" s="163">
        <f t="shared" si="24"/>
        <v>0</v>
      </c>
      <c r="K558" s="163">
        <f t="shared" si="24"/>
        <v>0</v>
      </c>
      <c r="L558" s="163">
        <f t="shared" si="24"/>
        <v>0</v>
      </c>
      <c r="M558" s="163">
        <f t="shared" si="24"/>
        <v>0</v>
      </c>
      <c r="N558" s="163">
        <f t="shared" si="24"/>
        <v>0</v>
      </c>
      <c r="O558" s="163">
        <f t="shared" si="24"/>
        <v>0</v>
      </c>
      <c r="P558" s="163">
        <f t="shared" si="24"/>
        <v>0</v>
      </c>
      <c r="Q558" s="163">
        <f t="shared" si="24"/>
        <v>1</v>
      </c>
      <c r="R558" s="163">
        <f t="shared" si="24"/>
        <v>0</v>
      </c>
      <c r="S558" s="163">
        <f t="shared" si="24"/>
        <v>0</v>
      </c>
      <c r="T558" s="163">
        <f t="shared" si="24"/>
        <v>1</v>
      </c>
      <c r="U558" s="163">
        <f t="shared" si="24"/>
        <v>0</v>
      </c>
      <c r="V558" s="163">
        <f t="shared" si="24"/>
        <v>0</v>
      </c>
      <c r="W558" s="163">
        <f t="shared" si="24"/>
        <v>0</v>
      </c>
      <c r="X558" s="163">
        <f t="shared" si="24"/>
        <v>1</v>
      </c>
      <c r="Y558" s="163">
        <f t="shared" si="24"/>
        <v>0</v>
      </c>
      <c r="Z558" s="163">
        <f t="shared" si="24"/>
        <v>0</v>
      </c>
      <c r="AA558" s="163">
        <f t="shared" si="24"/>
        <v>0</v>
      </c>
      <c r="AB558" s="163">
        <f t="shared" si="24"/>
        <v>0</v>
      </c>
      <c r="AC558" s="163">
        <f t="shared" si="24"/>
        <v>0</v>
      </c>
      <c r="AD558" s="163">
        <f t="shared" si="24"/>
        <v>0</v>
      </c>
      <c r="AE558" s="163">
        <f t="shared" si="24"/>
        <v>0</v>
      </c>
      <c r="AF558" s="163">
        <f t="shared" si="24"/>
        <v>0</v>
      </c>
      <c r="AG558" s="163">
        <f t="shared" si="24"/>
        <v>0</v>
      </c>
      <c r="AH558" s="163">
        <f t="shared" si="24"/>
        <v>5</v>
      </c>
      <c r="AI558" s="163">
        <f t="shared" si="24"/>
        <v>0</v>
      </c>
      <c r="AJ558" s="163">
        <f t="shared" si="24"/>
        <v>0</v>
      </c>
      <c r="AK558" s="163">
        <f t="shared" ref="AK558:BM558" si="25">SUM(AK560:AK622)</f>
        <v>4</v>
      </c>
      <c r="AL558" s="163">
        <f t="shared" si="25"/>
        <v>0</v>
      </c>
      <c r="AM558" s="163">
        <f t="shared" si="25"/>
        <v>0</v>
      </c>
      <c r="AN558" s="163">
        <f t="shared" si="25"/>
        <v>0</v>
      </c>
      <c r="AO558" s="163">
        <f t="shared" si="25"/>
        <v>0</v>
      </c>
      <c r="AP558" s="163">
        <f t="shared" si="25"/>
        <v>0</v>
      </c>
      <c r="AQ558" s="163">
        <f t="shared" si="25"/>
        <v>1</v>
      </c>
      <c r="AR558" s="163">
        <f t="shared" si="25"/>
        <v>1</v>
      </c>
      <c r="AS558" s="163">
        <f t="shared" si="25"/>
        <v>0</v>
      </c>
      <c r="AT558" s="163">
        <f t="shared" si="25"/>
        <v>0</v>
      </c>
      <c r="AU558" s="163">
        <f t="shared" si="25"/>
        <v>0</v>
      </c>
      <c r="AV558" s="163">
        <f t="shared" si="25"/>
        <v>0</v>
      </c>
      <c r="AW558" s="163">
        <f t="shared" si="25"/>
        <v>0</v>
      </c>
      <c r="AX558" s="163">
        <f t="shared" si="25"/>
        <v>0</v>
      </c>
      <c r="AY558" s="163">
        <f t="shared" si="25"/>
        <v>0</v>
      </c>
      <c r="AZ558" s="163">
        <f t="shared" si="25"/>
        <v>0</v>
      </c>
      <c r="BA558" s="163">
        <f t="shared" si="25"/>
        <v>0</v>
      </c>
      <c r="BB558" s="163">
        <f t="shared" si="25"/>
        <v>0</v>
      </c>
      <c r="BC558" s="163">
        <f t="shared" si="25"/>
        <v>0</v>
      </c>
      <c r="BD558" s="163">
        <f t="shared" si="25"/>
        <v>0</v>
      </c>
      <c r="BE558" s="163">
        <f t="shared" si="25"/>
        <v>0</v>
      </c>
      <c r="BF558" s="163">
        <f t="shared" si="25"/>
        <v>0</v>
      </c>
      <c r="BG558" s="163">
        <f t="shared" si="25"/>
        <v>0</v>
      </c>
      <c r="BH558" s="163">
        <f t="shared" si="25"/>
        <v>0</v>
      </c>
      <c r="BI558" s="163">
        <f t="shared" si="25"/>
        <v>0</v>
      </c>
      <c r="BJ558" s="163">
        <f t="shared" si="25"/>
        <v>0</v>
      </c>
      <c r="BK558" s="163">
        <f t="shared" si="25"/>
        <v>0</v>
      </c>
      <c r="BL558" s="163">
        <f t="shared" si="25"/>
        <v>1</v>
      </c>
      <c r="BM558" s="163">
        <f t="shared" si="25"/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 t="shared" ref="E559:AJ559" si="26">SUM(E560:E599)</f>
        <v>11</v>
      </c>
      <c r="F559" s="163">
        <f t="shared" si="26"/>
        <v>10</v>
      </c>
      <c r="G559" s="163">
        <f t="shared" si="26"/>
        <v>0</v>
      </c>
      <c r="H559" s="163">
        <f t="shared" si="26"/>
        <v>0</v>
      </c>
      <c r="I559" s="163">
        <f t="shared" si="26"/>
        <v>1</v>
      </c>
      <c r="J559" s="163">
        <f t="shared" si="26"/>
        <v>0</v>
      </c>
      <c r="K559" s="163">
        <f t="shared" si="26"/>
        <v>0</v>
      </c>
      <c r="L559" s="163">
        <f t="shared" si="26"/>
        <v>0</v>
      </c>
      <c r="M559" s="163">
        <f t="shared" si="26"/>
        <v>0</v>
      </c>
      <c r="N559" s="163">
        <f t="shared" si="26"/>
        <v>0</v>
      </c>
      <c r="O559" s="163">
        <f t="shared" si="26"/>
        <v>0</v>
      </c>
      <c r="P559" s="163">
        <f t="shared" si="26"/>
        <v>0</v>
      </c>
      <c r="Q559" s="163">
        <f t="shared" si="26"/>
        <v>1</v>
      </c>
      <c r="R559" s="163">
        <f t="shared" si="26"/>
        <v>0</v>
      </c>
      <c r="S559" s="163">
        <f t="shared" si="26"/>
        <v>0</v>
      </c>
      <c r="T559" s="163">
        <f t="shared" si="26"/>
        <v>1</v>
      </c>
      <c r="U559" s="163">
        <f t="shared" si="26"/>
        <v>0</v>
      </c>
      <c r="V559" s="163">
        <f t="shared" si="26"/>
        <v>0</v>
      </c>
      <c r="W559" s="163">
        <f t="shared" si="26"/>
        <v>0</v>
      </c>
      <c r="X559" s="163">
        <f t="shared" si="26"/>
        <v>1</v>
      </c>
      <c r="Y559" s="163">
        <f t="shared" si="26"/>
        <v>0</v>
      </c>
      <c r="Z559" s="163">
        <f t="shared" si="26"/>
        <v>0</v>
      </c>
      <c r="AA559" s="163">
        <f t="shared" si="26"/>
        <v>0</v>
      </c>
      <c r="AB559" s="163">
        <f t="shared" si="26"/>
        <v>0</v>
      </c>
      <c r="AC559" s="163">
        <f t="shared" si="26"/>
        <v>0</v>
      </c>
      <c r="AD559" s="163">
        <f t="shared" si="26"/>
        <v>0</v>
      </c>
      <c r="AE559" s="163">
        <f t="shared" si="26"/>
        <v>0</v>
      </c>
      <c r="AF559" s="163">
        <f t="shared" si="26"/>
        <v>0</v>
      </c>
      <c r="AG559" s="163">
        <f t="shared" si="26"/>
        <v>0</v>
      </c>
      <c r="AH559" s="163">
        <f t="shared" si="26"/>
        <v>5</v>
      </c>
      <c r="AI559" s="163">
        <f t="shared" si="26"/>
        <v>0</v>
      </c>
      <c r="AJ559" s="163">
        <f t="shared" si="26"/>
        <v>0</v>
      </c>
      <c r="AK559" s="163">
        <f t="shared" ref="AK559:BP559" si="27">SUM(AK560:AK599)</f>
        <v>4</v>
      </c>
      <c r="AL559" s="163">
        <f t="shared" si="27"/>
        <v>0</v>
      </c>
      <c r="AM559" s="163">
        <f t="shared" si="27"/>
        <v>0</v>
      </c>
      <c r="AN559" s="163">
        <f t="shared" si="27"/>
        <v>0</v>
      </c>
      <c r="AO559" s="163">
        <f t="shared" si="27"/>
        <v>0</v>
      </c>
      <c r="AP559" s="163">
        <f t="shared" si="27"/>
        <v>0</v>
      </c>
      <c r="AQ559" s="163">
        <f t="shared" si="27"/>
        <v>1</v>
      </c>
      <c r="AR559" s="163">
        <f t="shared" si="27"/>
        <v>1</v>
      </c>
      <c r="AS559" s="163">
        <f t="shared" si="27"/>
        <v>0</v>
      </c>
      <c r="AT559" s="163">
        <f t="shared" si="27"/>
        <v>0</v>
      </c>
      <c r="AU559" s="163">
        <f t="shared" si="27"/>
        <v>0</v>
      </c>
      <c r="AV559" s="163">
        <f t="shared" si="27"/>
        <v>0</v>
      </c>
      <c r="AW559" s="163">
        <f t="shared" si="27"/>
        <v>0</v>
      </c>
      <c r="AX559" s="163">
        <f t="shared" si="27"/>
        <v>0</v>
      </c>
      <c r="AY559" s="163">
        <f t="shared" si="27"/>
        <v>0</v>
      </c>
      <c r="AZ559" s="163">
        <f t="shared" si="27"/>
        <v>0</v>
      </c>
      <c r="BA559" s="163">
        <f t="shared" si="27"/>
        <v>0</v>
      </c>
      <c r="BB559" s="163">
        <f t="shared" si="27"/>
        <v>0</v>
      </c>
      <c r="BC559" s="163">
        <f t="shared" si="27"/>
        <v>0</v>
      </c>
      <c r="BD559" s="163">
        <f t="shared" si="27"/>
        <v>0</v>
      </c>
      <c r="BE559" s="163">
        <f t="shared" si="27"/>
        <v>0</v>
      </c>
      <c r="BF559" s="163">
        <f t="shared" si="27"/>
        <v>0</v>
      </c>
      <c r="BG559" s="163">
        <f t="shared" si="27"/>
        <v>0</v>
      </c>
      <c r="BH559" s="163">
        <f t="shared" si="27"/>
        <v>0</v>
      </c>
      <c r="BI559" s="163">
        <f t="shared" si="27"/>
        <v>0</v>
      </c>
      <c r="BJ559" s="163">
        <f t="shared" si="27"/>
        <v>0</v>
      </c>
      <c r="BK559" s="163">
        <f t="shared" si="27"/>
        <v>0</v>
      </c>
      <c r="BL559" s="163">
        <f t="shared" si="27"/>
        <v>1</v>
      </c>
      <c r="BM559" s="163">
        <f t="shared" si="27"/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>
      <c r="A566" s="5">
        <v>553</v>
      </c>
      <c r="B566" s="10" t="s">
        <v>330</v>
      </c>
      <c r="C566" s="18" t="s">
        <v>302</v>
      </c>
      <c r="D566" s="18"/>
      <c r="E566" s="167">
        <v>1</v>
      </c>
      <c r="F566" s="167">
        <v>1</v>
      </c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>
        <v>1</v>
      </c>
      <c r="U566" s="167"/>
      <c r="V566" s="167"/>
      <c r="W566" s="167"/>
      <c r="X566" s="167">
        <v>1</v>
      </c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>
        <v>1</v>
      </c>
      <c r="AR566" s="167">
        <v>1</v>
      </c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>
        <v>1</v>
      </c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6</v>
      </c>
      <c r="F571" s="167">
        <v>5</v>
      </c>
      <c r="G571" s="167"/>
      <c r="H571" s="167"/>
      <c r="I571" s="167">
        <v>1</v>
      </c>
      <c r="J571" s="167"/>
      <c r="K571" s="167"/>
      <c r="L571" s="167"/>
      <c r="M571" s="167"/>
      <c r="N571" s="167"/>
      <c r="O571" s="167"/>
      <c r="P571" s="167"/>
      <c r="Q571" s="167">
        <v>1</v>
      </c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5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>
      <c r="A572" s="5">
        <v>559</v>
      </c>
      <c r="B572" s="10" t="s">
        <v>336</v>
      </c>
      <c r="C572" s="18" t="s">
        <v>304</v>
      </c>
      <c r="D572" s="18"/>
      <c r="E572" s="167">
        <v>1</v>
      </c>
      <c r="F572" s="167">
        <v>1</v>
      </c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>
        <v>1</v>
      </c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>
      <c r="A573" s="5">
        <v>560</v>
      </c>
      <c r="B573" s="10" t="s">
        <v>337</v>
      </c>
      <c r="C573" s="18" t="s">
        <v>304</v>
      </c>
      <c r="D573" s="18"/>
      <c r="E573" s="167">
        <v>1</v>
      </c>
      <c r="F573" s="167">
        <v>1</v>
      </c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>
        <v>1</v>
      </c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idden="1">
      <c r="A574" s="5">
        <v>561</v>
      </c>
      <c r="B574" s="10" t="s">
        <v>338</v>
      </c>
      <c r="C574" s="18" t="s">
        <v>305</v>
      </c>
      <c r="D574" s="18"/>
      <c r="E574" s="167"/>
      <c r="F574" s="167"/>
      <c r="G574" s="167"/>
      <c r="H574" s="167"/>
      <c r="I574" s="167"/>
      <c r="J574" s="167"/>
      <c r="K574" s="167"/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idden="1">
      <c r="A575" s="5">
        <v>562</v>
      </c>
      <c r="B575" s="10" t="s">
        <v>339</v>
      </c>
      <c r="C575" s="18" t="s">
        <v>305</v>
      </c>
      <c r="D575" s="18"/>
      <c r="E575" s="167"/>
      <c r="F575" s="167"/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/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>
      <c r="A592" s="5">
        <v>579</v>
      </c>
      <c r="B592" s="10" t="s">
        <v>356</v>
      </c>
      <c r="C592" s="18" t="s">
        <v>1357</v>
      </c>
      <c r="D592" s="18"/>
      <c r="E592" s="167">
        <v>2</v>
      </c>
      <c r="F592" s="167">
        <v>2</v>
      </c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>
        <v>2</v>
      </c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 t="shared" ref="E623:AJ623" si="28">SUM(E624:E643)</f>
        <v>0</v>
      </c>
      <c r="F623" s="163">
        <f t="shared" si="28"/>
        <v>0</v>
      </c>
      <c r="G623" s="163">
        <f t="shared" si="28"/>
        <v>0</v>
      </c>
      <c r="H623" s="163">
        <f t="shared" si="28"/>
        <v>0</v>
      </c>
      <c r="I623" s="163">
        <f t="shared" si="28"/>
        <v>0</v>
      </c>
      <c r="J623" s="163">
        <f t="shared" si="28"/>
        <v>0</v>
      </c>
      <c r="K623" s="163">
        <f t="shared" si="28"/>
        <v>0</v>
      </c>
      <c r="L623" s="163">
        <f t="shared" si="28"/>
        <v>0</v>
      </c>
      <c r="M623" s="163">
        <f t="shared" si="28"/>
        <v>0</v>
      </c>
      <c r="N623" s="163">
        <f t="shared" si="28"/>
        <v>0</v>
      </c>
      <c r="O623" s="163">
        <f t="shared" si="28"/>
        <v>0</v>
      </c>
      <c r="P623" s="163">
        <f t="shared" si="28"/>
        <v>0</v>
      </c>
      <c r="Q623" s="163">
        <f t="shared" si="28"/>
        <v>0</v>
      </c>
      <c r="R623" s="163">
        <f t="shared" si="28"/>
        <v>0</v>
      </c>
      <c r="S623" s="163">
        <f t="shared" si="28"/>
        <v>0</v>
      </c>
      <c r="T623" s="163">
        <f t="shared" si="28"/>
        <v>0</v>
      </c>
      <c r="U623" s="163">
        <f t="shared" si="28"/>
        <v>0</v>
      </c>
      <c r="V623" s="163">
        <f t="shared" si="28"/>
        <v>0</v>
      </c>
      <c r="W623" s="163">
        <f t="shared" si="28"/>
        <v>0</v>
      </c>
      <c r="X623" s="163">
        <f t="shared" si="28"/>
        <v>0</v>
      </c>
      <c r="Y623" s="163">
        <f t="shared" si="28"/>
        <v>0</v>
      </c>
      <c r="Z623" s="163">
        <f t="shared" si="28"/>
        <v>0</v>
      </c>
      <c r="AA623" s="163">
        <f t="shared" si="28"/>
        <v>0</v>
      </c>
      <c r="AB623" s="163">
        <f t="shared" si="28"/>
        <v>0</v>
      </c>
      <c r="AC623" s="163">
        <f t="shared" si="28"/>
        <v>0</v>
      </c>
      <c r="AD623" s="163">
        <f t="shared" si="28"/>
        <v>0</v>
      </c>
      <c r="AE623" s="163">
        <f t="shared" si="28"/>
        <v>0</v>
      </c>
      <c r="AF623" s="163">
        <f t="shared" si="28"/>
        <v>0</v>
      </c>
      <c r="AG623" s="163">
        <f t="shared" si="28"/>
        <v>0</v>
      </c>
      <c r="AH623" s="163">
        <f t="shared" si="28"/>
        <v>0</v>
      </c>
      <c r="AI623" s="163">
        <f t="shared" si="28"/>
        <v>0</v>
      </c>
      <c r="AJ623" s="163">
        <f t="shared" si="28"/>
        <v>0</v>
      </c>
      <c r="AK623" s="163">
        <f t="shared" ref="AK623:BP623" si="29">SUM(AK624:AK643)</f>
        <v>0</v>
      </c>
      <c r="AL623" s="163">
        <f t="shared" si="29"/>
        <v>0</v>
      </c>
      <c r="AM623" s="163">
        <f t="shared" si="29"/>
        <v>0</v>
      </c>
      <c r="AN623" s="163">
        <f t="shared" si="29"/>
        <v>0</v>
      </c>
      <c r="AO623" s="163">
        <f t="shared" si="29"/>
        <v>0</v>
      </c>
      <c r="AP623" s="163">
        <f t="shared" si="29"/>
        <v>0</v>
      </c>
      <c r="AQ623" s="163">
        <f t="shared" si="29"/>
        <v>0</v>
      </c>
      <c r="AR623" s="163">
        <f t="shared" si="29"/>
        <v>0</v>
      </c>
      <c r="AS623" s="163">
        <f t="shared" si="29"/>
        <v>0</v>
      </c>
      <c r="AT623" s="163">
        <f t="shared" si="29"/>
        <v>0</v>
      </c>
      <c r="AU623" s="163">
        <f t="shared" si="29"/>
        <v>0</v>
      </c>
      <c r="AV623" s="163">
        <f t="shared" si="29"/>
        <v>0</v>
      </c>
      <c r="AW623" s="163">
        <f t="shared" si="29"/>
        <v>0</v>
      </c>
      <c r="AX623" s="163">
        <f t="shared" si="29"/>
        <v>0</v>
      </c>
      <c r="AY623" s="163">
        <f t="shared" si="29"/>
        <v>0</v>
      </c>
      <c r="AZ623" s="163">
        <f t="shared" si="29"/>
        <v>0</v>
      </c>
      <c r="BA623" s="163">
        <f t="shared" si="29"/>
        <v>0</v>
      </c>
      <c r="BB623" s="163">
        <f t="shared" si="29"/>
        <v>0</v>
      </c>
      <c r="BC623" s="163">
        <f t="shared" si="29"/>
        <v>0</v>
      </c>
      <c r="BD623" s="163">
        <f t="shared" si="29"/>
        <v>0</v>
      </c>
      <c r="BE623" s="163">
        <f t="shared" si="29"/>
        <v>0</v>
      </c>
      <c r="BF623" s="163">
        <f t="shared" si="29"/>
        <v>0</v>
      </c>
      <c r="BG623" s="163">
        <f t="shared" si="29"/>
        <v>0</v>
      </c>
      <c r="BH623" s="163">
        <f t="shared" si="29"/>
        <v>0</v>
      </c>
      <c r="BI623" s="163">
        <f t="shared" si="29"/>
        <v>0</v>
      </c>
      <c r="BJ623" s="163">
        <f t="shared" si="29"/>
        <v>0</v>
      </c>
      <c r="BK623" s="163">
        <f t="shared" si="29"/>
        <v>0</v>
      </c>
      <c r="BL623" s="163">
        <f t="shared" si="29"/>
        <v>0</v>
      </c>
      <c r="BM623" s="163">
        <f t="shared" si="29"/>
        <v>0</v>
      </c>
    </row>
    <row r="624" spans="1:6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 t="shared" ref="E644:AJ644" si="30">SUM(E645:E705)</f>
        <v>2</v>
      </c>
      <c r="F644" s="163">
        <f t="shared" si="30"/>
        <v>0</v>
      </c>
      <c r="G644" s="163">
        <f t="shared" si="30"/>
        <v>0</v>
      </c>
      <c r="H644" s="163">
        <f t="shared" si="30"/>
        <v>0</v>
      </c>
      <c r="I644" s="163">
        <f t="shared" si="30"/>
        <v>2</v>
      </c>
      <c r="J644" s="163">
        <f t="shared" si="30"/>
        <v>0</v>
      </c>
      <c r="K644" s="163">
        <f t="shared" si="30"/>
        <v>2</v>
      </c>
      <c r="L644" s="163">
        <f t="shared" si="30"/>
        <v>0</v>
      </c>
      <c r="M644" s="163">
        <f t="shared" si="30"/>
        <v>0</v>
      </c>
      <c r="N644" s="163">
        <f t="shared" si="30"/>
        <v>0</v>
      </c>
      <c r="O644" s="163">
        <f t="shared" si="30"/>
        <v>0</v>
      </c>
      <c r="P644" s="163">
        <f t="shared" si="30"/>
        <v>0</v>
      </c>
      <c r="Q644" s="163">
        <f t="shared" si="30"/>
        <v>0</v>
      </c>
      <c r="R644" s="163">
        <f t="shared" si="30"/>
        <v>0</v>
      </c>
      <c r="S644" s="163">
        <f t="shared" si="30"/>
        <v>0</v>
      </c>
      <c r="T644" s="163">
        <f t="shared" si="30"/>
        <v>0</v>
      </c>
      <c r="U644" s="163">
        <f t="shared" si="30"/>
        <v>0</v>
      </c>
      <c r="V644" s="163">
        <f t="shared" si="30"/>
        <v>0</v>
      </c>
      <c r="W644" s="163">
        <f t="shared" si="30"/>
        <v>0</v>
      </c>
      <c r="X644" s="163">
        <f t="shared" si="30"/>
        <v>0</v>
      </c>
      <c r="Y644" s="163">
        <f t="shared" si="30"/>
        <v>0</v>
      </c>
      <c r="Z644" s="163">
        <f t="shared" si="30"/>
        <v>0</v>
      </c>
      <c r="AA644" s="163">
        <f t="shared" si="30"/>
        <v>0</v>
      </c>
      <c r="AB644" s="163">
        <f t="shared" si="30"/>
        <v>0</v>
      </c>
      <c r="AC644" s="163">
        <f t="shared" si="30"/>
        <v>0</v>
      </c>
      <c r="AD644" s="163">
        <f t="shared" si="30"/>
        <v>0</v>
      </c>
      <c r="AE644" s="163">
        <f t="shared" si="30"/>
        <v>0</v>
      </c>
      <c r="AF644" s="163">
        <f t="shared" si="30"/>
        <v>0</v>
      </c>
      <c r="AG644" s="163">
        <f t="shared" si="30"/>
        <v>0</v>
      </c>
      <c r="AH644" s="163">
        <f t="shared" si="30"/>
        <v>0</v>
      </c>
      <c r="AI644" s="163">
        <f t="shared" si="30"/>
        <v>0</v>
      </c>
      <c r="AJ644" s="163">
        <f t="shared" si="30"/>
        <v>0</v>
      </c>
      <c r="AK644" s="163">
        <f t="shared" ref="AK644:BP644" si="31">SUM(AK645:AK705)</f>
        <v>0</v>
      </c>
      <c r="AL644" s="163">
        <f t="shared" si="31"/>
        <v>0</v>
      </c>
      <c r="AM644" s="163">
        <f t="shared" si="31"/>
        <v>0</v>
      </c>
      <c r="AN644" s="163">
        <f t="shared" si="31"/>
        <v>0</v>
      </c>
      <c r="AO644" s="163">
        <f t="shared" si="31"/>
        <v>0</v>
      </c>
      <c r="AP644" s="163">
        <f t="shared" si="31"/>
        <v>0</v>
      </c>
      <c r="AQ644" s="163">
        <f t="shared" si="31"/>
        <v>0</v>
      </c>
      <c r="AR644" s="163">
        <f t="shared" si="31"/>
        <v>0</v>
      </c>
      <c r="AS644" s="163">
        <f t="shared" si="31"/>
        <v>0</v>
      </c>
      <c r="AT644" s="163">
        <f t="shared" si="31"/>
        <v>0</v>
      </c>
      <c r="AU644" s="163">
        <f t="shared" si="31"/>
        <v>0</v>
      </c>
      <c r="AV644" s="163">
        <f t="shared" si="31"/>
        <v>0</v>
      </c>
      <c r="AW644" s="163">
        <f t="shared" si="31"/>
        <v>0</v>
      </c>
      <c r="AX644" s="163">
        <f t="shared" si="31"/>
        <v>0</v>
      </c>
      <c r="AY644" s="163">
        <f t="shared" si="31"/>
        <v>0</v>
      </c>
      <c r="AZ644" s="163">
        <f t="shared" si="31"/>
        <v>0</v>
      </c>
      <c r="BA644" s="163">
        <f t="shared" si="31"/>
        <v>0</v>
      </c>
      <c r="BB644" s="163">
        <f t="shared" si="31"/>
        <v>0</v>
      </c>
      <c r="BC644" s="163">
        <f t="shared" si="31"/>
        <v>0</v>
      </c>
      <c r="BD644" s="163">
        <f t="shared" si="31"/>
        <v>0</v>
      </c>
      <c r="BE644" s="163">
        <f t="shared" si="31"/>
        <v>0</v>
      </c>
      <c r="BF644" s="163">
        <f t="shared" si="31"/>
        <v>0</v>
      </c>
      <c r="BG644" s="163">
        <f t="shared" si="31"/>
        <v>0</v>
      </c>
      <c r="BH644" s="163">
        <f t="shared" si="31"/>
        <v>0</v>
      </c>
      <c r="BI644" s="163">
        <f t="shared" si="31"/>
        <v>0</v>
      </c>
      <c r="BJ644" s="163">
        <f t="shared" si="31"/>
        <v>0</v>
      </c>
      <c r="BK644" s="163">
        <f t="shared" si="31"/>
        <v>0</v>
      </c>
      <c r="BL644" s="163">
        <f t="shared" si="31"/>
        <v>0</v>
      </c>
      <c r="BM644" s="163">
        <f t="shared" si="31"/>
        <v>0</v>
      </c>
    </row>
    <row r="645" spans="1:6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>
      <c r="A701" s="5">
        <v>688</v>
      </c>
      <c r="B701" s="10" t="s">
        <v>18</v>
      </c>
      <c r="C701" s="18" t="s">
        <v>2427</v>
      </c>
      <c r="D701" s="18"/>
      <c r="E701" s="167">
        <v>2</v>
      </c>
      <c r="F701" s="167"/>
      <c r="G701" s="167"/>
      <c r="H701" s="167"/>
      <c r="I701" s="167">
        <v>2</v>
      </c>
      <c r="J701" s="167"/>
      <c r="K701" s="167">
        <v>2</v>
      </c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 t="shared" ref="E706:AJ706" si="32">SUM(E707:E718)</f>
        <v>0</v>
      </c>
      <c r="F706" s="163">
        <f t="shared" si="32"/>
        <v>0</v>
      </c>
      <c r="G706" s="163">
        <f t="shared" si="32"/>
        <v>0</v>
      </c>
      <c r="H706" s="163">
        <f t="shared" si="32"/>
        <v>0</v>
      </c>
      <c r="I706" s="163">
        <f t="shared" si="32"/>
        <v>0</v>
      </c>
      <c r="J706" s="163">
        <f t="shared" si="32"/>
        <v>0</v>
      </c>
      <c r="K706" s="163">
        <f t="shared" si="32"/>
        <v>0</v>
      </c>
      <c r="L706" s="163">
        <f t="shared" si="32"/>
        <v>0</v>
      </c>
      <c r="M706" s="163">
        <f t="shared" si="32"/>
        <v>0</v>
      </c>
      <c r="N706" s="163">
        <f t="shared" si="32"/>
        <v>0</v>
      </c>
      <c r="O706" s="163">
        <f t="shared" si="32"/>
        <v>0</v>
      </c>
      <c r="P706" s="163">
        <f t="shared" si="32"/>
        <v>0</v>
      </c>
      <c r="Q706" s="163">
        <f t="shared" si="32"/>
        <v>0</v>
      </c>
      <c r="R706" s="163">
        <f t="shared" si="32"/>
        <v>0</v>
      </c>
      <c r="S706" s="163">
        <f t="shared" si="32"/>
        <v>0</v>
      </c>
      <c r="T706" s="163">
        <f t="shared" si="32"/>
        <v>0</v>
      </c>
      <c r="U706" s="163">
        <f t="shared" si="32"/>
        <v>0</v>
      </c>
      <c r="V706" s="163">
        <f t="shared" si="32"/>
        <v>0</v>
      </c>
      <c r="W706" s="163">
        <f t="shared" si="32"/>
        <v>0</v>
      </c>
      <c r="X706" s="163">
        <f t="shared" si="32"/>
        <v>0</v>
      </c>
      <c r="Y706" s="163">
        <f t="shared" si="32"/>
        <v>0</v>
      </c>
      <c r="Z706" s="163">
        <f t="shared" si="32"/>
        <v>0</v>
      </c>
      <c r="AA706" s="163">
        <f t="shared" si="32"/>
        <v>0</v>
      </c>
      <c r="AB706" s="163">
        <f t="shared" si="32"/>
        <v>0</v>
      </c>
      <c r="AC706" s="163">
        <f t="shared" si="32"/>
        <v>0</v>
      </c>
      <c r="AD706" s="163">
        <f t="shared" si="32"/>
        <v>0</v>
      </c>
      <c r="AE706" s="163">
        <f t="shared" si="32"/>
        <v>0</v>
      </c>
      <c r="AF706" s="163">
        <f t="shared" si="32"/>
        <v>0</v>
      </c>
      <c r="AG706" s="163">
        <f t="shared" si="32"/>
        <v>0</v>
      </c>
      <c r="AH706" s="163">
        <f t="shared" si="32"/>
        <v>0</v>
      </c>
      <c r="AI706" s="163">
        <f t="shared" si="32"/>
        <v>0</v>
      </c>
      <c r="AJ706" s="163">
        <f t="shared" si="32"/>
        <v>0</v>
      </c>
      <c r="AK706" s="163">
        <f t="shared" ref="AK706:BP706" si="33">SUM(AK707:AK718)</f>
        <v>0</v>
      </c>
      <c r="AL706" s="163">
        <f t="shared" si="33"/>
        <v>0</v>
      </c>
      <c r="AM706" s="163">
        <f t="shared" si="33"/>
        <v>0</v>
      </c>
      <c r="AN706" s="163">
        <f t="shared" si="33"/>
        <v>0</v>
      </c>
      <c r="AO706" s="163">
        <f t="shared" si="33"/>
        <v>0</v>
      </c>
      <c r="AP706" s="163">
        <f t="shared" si="33"/>
        <v>0</v>
      </c>
      <c r="AQ706" s="163">
        <f t="shared" si="33"/>
        <v>0</v>
      </c>
      <c r="AR706" s="163">
        <f t="shared" si="33"/>
        <v>0</v>
      </c>
      <c r="AS706" s="163">
        <f t="shared" si="33"/>
        <v>0</v>
      </c>
      <c r="AT706" s="163">
        <f t="shared" si="33"/>
        <v>0</v>
      </c>
      <c r="AU706" s="163">
        <f t="shared" si="33"/>
        <v>0</v>
      </c>
      <c r="AV706" s="163">
        <f t="shared" si="33"/>
        <v>0</v>
      </c>
      <c r="AW706" s="163">
        <f t="shared" si="33"/>
        <v>0</v>
      </c>
      <c r="AX706" s="163">
        <f t="shared" si="33"/>
        <v>0</v>
      </c>
      <c r="AY706" s="163">
        <f t="shared" si="33"/>
        <v>0</v>
      </c>
      <c r="AZ706" s="163">
        <f t="shared" si="33"/>
        <v>0</v>
      </c>
      <c r="BA706" s="163">
        <f t="shared" si="33"/>
        <v>0</v>
      </c>
      <c r="BB706" s="163">
        <f t="shared" si="33"/>
        <v>0</v>
      </c>
      <c r="BC706" s="163">
        <f t="shared" si="33"/>
        <v>0</v>
      </c>
      <c r="BD706" s="163">
        <f t="shared" si="33"/>
        <v>0</v>
      </c>
      <c r="BE706" s="163">
        <f t="shared" si="33"/>
        <v>0</v>
      </c>
      <c r="BF706" s="163">
        <f t="shared" si="33"/>
        <v>0</v>
      </c>
      <c r="BG706" s="163">
        <f t="shared" si="33"/>
        <v>0</v>
      </c>
      <c r="BH706" s="163">
        <f t="shared" si="33"/>
        <v>0</v>
      </c>
      <c r="BI706" s="163">
        <f t="shared" si="33"/>
        <v>0</v>
      </c>
      <c r="BJ706" s="163">
        <f t="shared" si="33"/>
        <v>0</v>
      </c>
      <c r="BK706" s="163">
        <f t="shared" si="33"/>
        <v>0</v>
      </c>
      <c r="BL706" s="163">
        <f t="shared" si="33"/>
        <v>0</v>
      </c>
      <c r="BM706" s="163">
        <f t="shared" si="33"/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>
      <c r="A719" s="5">
        <v>706</v>
      </c>
      <c r="B719" s="10" t="s">
        <v>442</v>
      </c>
      <c r="C719" s="18" t="s">
        <v>1402</v>
      </c>
      <c r="D719" s="18"/>
      <c r="E719" s="163">
        <f t="shared" ref="E719:AJ719" si="34">SUM(E720:E773)</f>
        <v>0</v>
      </c>
      <c r="F719" s="163">
        <f t="shared" si="34"/>
        <v>0</v>
      </c>
      <c r="G719" s="163">
        <f t="shared" si="34"/>
        <v>0</v>
      </c>
      <c r="H719" s="163">
        <f t="shared" si="34"/>
        <v>0</v>
      </c>
      <c r="I719" s="163">
        <f t="shared" si="34"/>
        <v>0</v>
      </c>
      <c r="J719" s="163">
        <f t="shared" si="34"/>
        <v>0</v>
      </c>
      <c r="K719" s="163">
        <f t="shared" si="34"/>
        <v>0</v>
      </c>
      <c r="L719" s="163">
        <f t="shared" si="34"/>
        <v>0</v>
      </c>
      <c r="M719" s="163">
        <f t="shared" si="34"/>
        <v>0</v>
      </c>
      <c r="N719" s="163">
        <f t="shared" si="34"/>
        <v>0</v>
      </c>
      <c r="O719" s="163">
        <f t="shared" si="34"/>
        <v>0</v>
      </c>
      <c r="P719" s="163">
        <f t="shared" si="34"/>
        <v>0</v>
      </c>
      <c r="Q719" s="163">
        <f t="shared" si="34"/>
        <v>0</v>
      </c>
      <c r="R719" s="163">
        <f t="shared" si="34"/>
        <v>0</v>
      </c>
      <c r="S719" s="163">
        <f t="shared" si="34"/>
        <v>0</v>
      </c>
      <c r="T719" s="163">
        <f t="shared" si="34"/>
        <v>0</v>
      </c>
      <c r="U719" s="163">
        <f t="shared" si="34"/>
        <v>0</v>
      </c>
      <c r="V719" s="163">
        <f t="shared" si="34"/>
        <v>0</v>
      </c>
      <c r="W719" s="163">
        <f t="shared" si="34"/>
        <v>0</v>
      </c>
      <c r="X719" s="163">
        <f t="shared" si="34"/>
        <v>0</v>
      </c>
      <c r="Y719" s="163">
        <f t="shared" si="34"/>
        <v>0</v>
      </c>
      <c r="Z719" s="163">
        <f t="shared" si="34"/>
        <v>0</v>
      </c>
      <c r="AA719" s="163">
        <f t="shared" si="34"/>
        <v>0</v>
      </c>
      <c r="AB719" s="163">
        <f t="shared" si="34"/>
        <v>0</v>
      </c>
      <c r="AC719" s="163">
        <f t="shared" si="34"/>
        <v>0</v>
      </c>
      <c r="AD719" s="163">
        <f t="shared" si="34"/>
        <v>0</v>
      </c>
      <c r="AE719" s="163">
        <f t="shared" si="34"/>
        <v>0</v>
      </c>
      <c r="AF719" s="163">
        <f t="shared" si="34"/>
        <v>0</v>
      </c>
      <c r="AG719" s="163">
        <f t="shared" si="34"/>
        <v>0</v>
      </c>
      <c r="AH719" s="163">
        <f t="shared" si="34"/>
        <v>0</v>
      </c>
      <c r="AI719" s="163">
        <f t="shared" si="34"/>
        <v>0</v>
      </c>
      <c r="AJ719" s="163">
        <f t="shared" si="34"/>
        <v>0</v>
      </c>
      <c r="AK719" s="163">
        <f t="shared" ref="AK719:BP719" si="35">SUM(AK720:AK773)</f>
        <v>0</v>
      </c>
      <c r="AL719" s="163">
        <f t="shared" si="35"/>
        <v>0</v>
      </c>
      <c r="AM719" s="163">
        <f t="shared" si="35"/>
        <v>0</v>
      </c>
      <c r="AN719" s="163">
        <f t="shared" si="35"/>
        <v>0</v>
      </c>
      <c r="AO719" s="163">
        <f t="shared" si="35"/>
        <v>0</v>
      </c>
      <c r="AP719" s="163">
        <f t="shared" si="35"/>
        <v>0</v>
      </c>
      <c r="AQ719" s="163">
        <f t="shared" si="35"/>
        <v>0</v>
      </c>
      <c r="AR719" s="163">
        <f t="shared" si="35"/>
        <v>0</v>
      </c>
      <c r="AS719" s="163">
        <f t="shared" si="35"/>
        <v>0</v>
      </c>
      <c r="AT719" s="163">
        <f t="shared" si="35"/>
        <v>0</v>
      </c>
      <c r="AU719" s="163">
        <f t="shared" si="35"/>
        <v>0</v>
      </c>
      <c r="AV719" s="163">
        <f t="shared" si="35"/>
        <v>0</v>
      </c>
      <c r="AW719" s="163">
        <f t="shared" si="35"/>
        <v>0</v>
      </c>
      <c r="AX719" s="163">
        <f t="shared" si="35"/>
        <v>0</v>
      </c>
      <c r="AY719" s="163">
        <f t="shared" si="35"/>
        <v>0</v>
      </c>
      <c r="AZ719" s="163">
        <f t="shared" si="35"/>
        <v>0</v>
      </c>
      <c r="BA719" s="163">
        <f t="shared" si="35"/>
        <v>0</v>
      </c>
      <c r="BB719" s="163">
        <f t="shared" si="35"/>
        <v>0</v>
      </c>
      <c r="BC719" s="163">
        <f t="shared" si="35"/>
        <v>0</v>
      </c>
      <c r="BD719" s="163">
        <f t="shared" si="35"/>
        <v>0</v>
      </c>
      <c r="BE719" s="163">
        <f t="shared" si="35"/>
        <v>0</v>
      </c>
      <c r="BF719" s="163">
        <f t="shared" si="35"/>
        <v>0</v>
      </c>
      <c r="BG719" s="163">
        <f t="shared" si="35"/>
        <v>0</v>
      </c>
      <c r="BH719" s="163">
        <f t="shared" si="35"/>
        <v>0</v>
      </c>
      <c r="BI719" s="163">
        <f t="shared" si="35"/>
        <v>0</v>
      </c>
      <c r="BJ719" s="163">
        <f t="shared" si="35"/>
        <v>0</v>
      </c>
      <c r="BK719" s="163">
        <f t="shared" si="35"/>
        <v>0</v>
      </c>
      <c r="BL719" s="163">
        <f t="shared" si="35"/>
        <v>0</v>
      </c>
      <c r="BM719" s="163">
        <f t="shared" si="35"/>
        <v>0</v>
      </c>
    </row>
    <row r="720" spans="1:6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>
      <c r="A774" s="5">
        <v>761</v>
      </c>
      <c r="B774" s="10" t="s">
        <v>468</v>
      </c>
      <c r="C774" s="18" t="s">
        <v>1410</v>
      </c>
      <c r="D774" s="18"/>
      <c r="E774" s="163">
        <f t="shared" ref="E774:AJ774" si="36">SUM(E775:E835)</f>
        <v>2</v>
      </c>
      <c r="F774" s="163">
        <f t="shared" si="36"/>
        <v>2</v>
      </c>
      <c r="G774" s="163">
        <f t="shared" si="36"/>
        <v>0</v>
      </c>
      <c r="H774" s="163">
        <f t="shared" si="36"/>
        <v>0</v>
      </c>
      <c r="I774" s="163">
        <f t="shared" si="36"/>
        <v>0</v>
      </c>
      <c r="J774" s="163">
        <f t="shared" si="36"/>
        <v>0</v>
      </c>
      <c r="K774" s="163">
        <f t="shared" si="36"/>
        <v>0</v>
      </c>
      <c r="L774" s="163">
        <f t="shared" si="36"/>
        <v>0</v>
      </c>
      <c r="M774" s="163">
        <f t="shared" si="36"/>
        <v>0</v>
      </c>
      <c r="N774" s="163">
        <f t="shared" si="36"/>
        <v>0</v>
      </c>
      <c r="O774" s="163">
        <f t="shared" si="36"/>
        <v>0</v>
      </c>
      <c r="P774" s="163">
        <f t="shared" si="36"/>
        <v>0</v>
      </c>
      <c r="Q774" s="163">
        <f t="shared" si="36"/>
        <v>0</v>
      </c>
      <c r="R774" s="163">
        <f t="shared" si="36"/>
        <v>0</v>
      </c>
      <c r="S774" s="163">
        <f t="shared" si="36"/>
        <v>0</v>
      </c>
      <c r="T774" s="163">
        <f t="shared" si="36"/>
        <v>0</v>
      </c>
      <c r="U774" s="163">
        <f t="shared" si="36"/>
        <v>0</v>
      </c>
      <c r="V774" s="163">
        <f t="shared" si="36"/>
        <v>0</v>
      </c>
      <c r="W774" s="163">
        <f t="shared" si="36"/>
        <v>0</v>
      </c>
      <c r="X774" s="163">
        <f t="shared" si="36"/>
        <v>0</v>
      </c>
      <c r="Y774" s="163">
        <f t="shared" si="36"/>
        <v>0</v>
      </c>
      <c r="Z774" s="163">
        <f t="shared" si="36"/>
        <v>0</v>
      </c>
      <c r="AA774" s="163">
        <f t="shared" si="36"/>
        <v>0</v>
      </c>
      <c r="AB774" s="163">
        <f t="shared" si="36"/>
        <v>0</v>
      </c>
      <c r="AC774" s="163">
        <f t="shared" si="36"/>
        <v>0</v>
      </c>
      <c r="AD774" s="163">
        <f t="shared" si="36"/>
        <v>2</v>
      </c>
      <c r="AE774" s="163">
        <f t="shared" si="36"/>
        <v>0</v>
      </c>
      <c r="AF774" s="163">
        <f t="shared" si="36"/>
        <v>0</v>
      </c>
      <c r="AG774" s="163">
        <f t="shared" si="36"/>
        <v>0</v>
      </c>
      <c r="AH774" s="163">
        <f t="shared" si="36"/>
        <v>0</v>
      </c>
      <c r="AI774" s="163">
        <f t="shared" si="36"/>
        <v>0</v>
      </c>
      <c r="AJ774" s="163">
        <f t="shared" si="36"/>
        <v>0</v>
      </c>
      <c r="AK774" s="163">
        <f t="shared" ref="AK774:BP774" si="37">SUM(AK775:AK835)</f>
        <v>0</v>
      </c>
      <c r="AL774" s="163">
        <f t="shared" si="37"/>
        <v>0</v>
      </c>
      <c r="AM774" s="163">
        <f t="shared" si="37"/>
        <v>0</v>
      </c>
      <c r="AN774" s="163">
        <f t="shared" si="37"/>
        <v>0</v>
      </c>
      <c r="AO774" s="163">
        <f t="shared" si="37"/>
        <v>0</v>
      </c>
      <c r="AP774" s="163">
        <f t="shared" si="37"/>
        <v>0</v>
      </c>
      <c r="AQ774" s="163">
        <f t="shared" si="37"/>
        <v>0</v>
      </c>
      <c r="AR774" s="163">
        <f t="shared" si="37"/>
        <v>0</v>
      </c>
      <c r="AS774" s="163">
        <f t="shared" si="37"/>
        <v>1</v>
      </c>
      <c r="AT774" s="163">
        <f t="shared" si="37"/>
        <v>0</v>
      </c>
      <c r="AU774" s="163">
        <f t="shared" si="37"/>
        <v>0</v>
      </c>
      <c r="AV774" s="163">
        <f t="shared" si="37"/>
        <v>0</v>
      </c>
      <c r="AW774" s="163">
        <f t="shared" si="37"/>
        <v>0</v>
      </c>
      <c r="AX774" s="163">
        <f t="shared" si="37"/>
        <v>0</v>
      </c>
      <c r="AY774" s="163">
        <f t="shared" si="37"/>
        <v>0</v>
      </c>
      <c r="AZ774" s="163">
        <f t="shared" si="37"/>
        <v>0</v>
      </c>
      <c r="BA774" s="163">
        <f t="shared" si="37"/>
        <v>0</v>
      </c>
      <c r="BB774" s="163">
        <f t="shared" si="37"/>
        <v>0</v>
      </c>
      <c r="BC774" s="163">
        <f t="shared" si="37"/>
        <v>0</v>
      </c>
      <c r="BD774" s="163">
        <f t="shared" si="37"/>
        <v>0</v>
      </c>
      <c r="BE774" s="163">
        <f t="shared" si="37"/>
        <v>1</v>
      </c>
      <c r="BF774" s="163">
        <f t="shared" si="37"/>
        <v>0</v>
      </c>
      <c r="BG774" s="163">
        <f t="shared" si="37"/>
        <v>0</v>
      </c>
      <c r="BH774" s="163">
        <f t="shared" si="37"/>
        <v>0</v>
      </c>
      <c r="BI774" s="163">
        <f t="shared" si="37"/>
        <v>0</v>
      </c>
      <c r="BJ774" s="163">
        <f t="shared" si="37"/>
        <v>0</v>
      </c>
      <c r="BK774" s="163">
        <f t="shared" si="37"/>
        <v>0</v>
      </c>
      <c r="BL774" s="163">
        <f t="shared" si="37"/>
        <v>0</v>
      </c>
      <c r="BM774" s="163">
        <f t="shared" si="37"/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>
      <c r="A814" s="5">
        <v>801</v>
      </c>
      <c r="B814" s="10" t="s">
        <v>503</v>
      </c>
      <c r="C814" s="18" t="s">
        <v>619</v>
      </c>
      <c r="D814" s="18"/>
      <c r="E814" s="167">
        <v>1</v>
      </c>
      <c r="F814" s="167">
        <v>1</v>
      </c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>
        <v>1</v>
      </c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>
      <c r="A815" s="5">
        <v>802</v>
      </c>
      <c r="B815" s="10" t="s">
        <v>504</v>
      </c>
      <c r="C815" s="18" t="s">
        <v>619</v>
      </c>
      <c r="D815" s="18"/>
      <c r="E815" s="167">
        <v>1</v>
      </c>
      <c r="F815" s="167">
        <v>1</v>
      </c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>
        <v>1</v>
      </c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>
        <v>1</v>
      </c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>
        <v>1</v>
      </c>
      <c r="BF815" s="167"/>
      <c r="BG815" s="167"/>
      <c r="BH815" s="167"/>
      <c r="BI815" s="167"/>
      <c r="BJ815" s="167"/>
      <c r="BK815" s="167"/>
      <c r="BL815" s="167"/>
      <c r="BM815" s="163"/>
    </row>
    <row r="816" spans="1:6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 t="shared" ref="E836:AJ836" si="38">SUM(E837:E940)</f>
        <v>0</v>
      </c>
      <c r="F836" s="163">
        <f t="shared" si="38"/>
        <v>0</v>
      </c>
      <c r="G836" s="163">
        <f t="shared" si="38"/>
        <v>0</v>
      </c>
      <c r="H836" s="163">
        <f t="shared" si="38"/>
        <v>0</v>
      </c>
      <c r="I836" s="163">
        <f t="shared" si="38"/>
        <v>0</v>
      </c>
      <c r="J836" s="163">
        <f t="shared" si="38"/>
        <v>0</v>
      </c>
      <c r="K836" s="163">
        <f t="shared" si="38"/>
        <v>0</v>
      </c>
      <c r="L836" s="163">
        <f t="shared" si="38"/>
        <v>0</v>
      </c>
      <c r="M836" s="163">
        <f t="shared" si="38"/>
        <v>0</v>
      </c>
      <c r="N836" s="163">
        <f t="shared" si="38"/>
        <v>0</v>
      </c>
      <c r="O836" s="163">
        <f t="shared" si="38"/>
        <v>0</v>
      </c>
      <c r="P836" s="163">
        <f t="shared" si="38"/>
        <v>0</v>
      </c>
      <c r="Q836" s="163">
        <f t="shared" si="38"/>
        <v>0</v>
      </c>
      <c r="R836" s="163">
        <f t="shared" si="38"/>
        <v>0</v>
      </c>
      <c r="S836" s="163">
        <f t="shared" si="38"/>
        <v>0</v>
      </c>
      <c r="T836" s="163">
        <f t="shared" si="38"/>
        <v>0</v>
      </c>
      <c r="U836" s="163">
        <f t="shared" si="38"/>
        <v>0</v>
      </c>
      <c r="V836" s="163">
        <f t="shared" si="38"/>
        <v>0</v>
      </c>
      <c r="W836" s="163">
        <f t="shared" si="38"/>
        <v>0</v>
      </c>
      <c r="X836" s="163">
        <f t="shared" si="38"/>
        <v>0</v>
      </c>
      <c r="Y836" s="163">
        <f t="shared" si="38"/>
        <v>0</v>
      </c>
      <c r="Z836" s="163">
        <f t="shared" si="38"/>
        <v>0</v>
      </c>
      <c r="AA836" s="163">
        <f t="shared" si="38"/>
        <v>0</v>
      </c>
      <c r="AB836" s="163">
        <f t="shared" si="38"/>
        <v>0</v>
      </c>
      <c r="AC836" s="163">
        <f t="shared" si="38"/>
        <v>0</v>
      </c>
      <c r="AD836" s="163">
        <f t="shared" si="38"/>
        <v>0</v>
      </c>
      <c r="AE836" s="163">
        <f t="shared" si="38"/>
        <v>0</v>
      </c>
      <c r="AF836" s="163">
        <f t="shared" si="38"/>
        <v>0</v>
      </c>
      <c r="AG836" s="163">
        <f t="shared" si="38"/>
        <v>0</v>
      </c>
      <c r="AH836" s="163">
        <f t="shared" si="38"/>
        <v>0</v>
      </c>
      <c r="AI836" s="163">
        <f t="shared" si="38"/>
        <v>0</v>
      </c>
      <c r="AJ836" s="163">
        <f t="shared" si="38"/>
        <v>0</v>
      </c>
      <c r="AK836" s="163">
        <f t="shared" ref="AK836:BP836" si="39">SUM(AK837:AK940)</f>
        <v>0</v>
      </c>
      <c r="AL836" s="163">
        <f t="shared" si="39"/>
        <v>0</v>
      </c>
      <c r="AM836" s="163">
        <f t="shared" si="39"/>
        <v>0</v>
      </c>
      <c r="AN836" s="163">
        <f t="shared" si="39"/>
        <v>0</v>
      </c>
      <c r="AO836" s="163">
        <f t="shared" si="39"/>
        <v>0</v>
      </c>
      <c r="AP836" s="163">
        <f t="shared" si="39"/>
        <v>0</v>
      </c>
      <c r="AQ836" s="163">
        <f t="shared" si="39"/>
        <v>0</v>
      </c>
      <c r="AR836" s="163">
        <f t="shared" si="39"/>
        <v>0</v>
      </c>
      <c r="AS836" s="163">
        <f t="shared" si="39"/>
        <v>0</v>
      </c>
      <c r="AT836" s="163">
        <f t="shared" si="39"/>
        <v>0</v>
      </c>
      <c r="AU836" s="163">
        <f t="shared" si="39"/>
        <v>0</v>
      </c>
      <c r="AV836" s="163">
        <f t="shared" si="39"/>
        <v>0</v>
      </c>
      <c r="AW836" s="163">
        <f t="shared" si="39"/>
        <v>0</v>
      </c>
      <c r="AX836" s="163">
        <f t="shared" si="39"/>
        <v>0</v>
      </c>
      <c r="AY836" s="163">
        <f t="shared" si="39"/>
        <v>0</v>
      </c>
      <c r="AZ836" s="163">
        <f t="shared" si="39"/>
        <v>0</v>
      </c>
      <c r="BA836" s="163">
        <f t="shared" si="39"/>
        <v>0</v>
      </c>
      <c r="BB836" s="163">
        <f t="shared" si="39"/>
        <v>0</v>
      </c>
      <c r="BC836" s="163">
        <f t="shared" si="39"/>
        <v>0</v>
      </c>
      <c r="BD836" s="163">
        <f t="shared" si="39"/>
        <v>0</v>
      </c>
      <c r="BE836" s="163">
        <f t="shared" si="39"/>
        <v>0</v>
      </c>
      <c r="BF836" s="163">
        <f t="shared" si="39"/>
        <v>0</v>
      </c>
      <c r="BG836" s="163">
        <f t="shared" si="39"/>
        <v>0</v>
      </c>
      <c r="BH836" s="163">
        <f t="shared" si="39"/>
        <v>0</v>
      </c>
      <c r="BI836" s="163">
        <f t="shared" si="39"/>
        <v>0</v>
      </c>
      <c r="BJ836" s="163">
        <f t="shared" si="39"/>
        <v>0</v>
      </c>
      <c r="BK836" s="163">
        <f t="shared" si="39"/>
        <v>0</v>
      </c>
      <c r="BL836" s="163">
        <f t="shared" si="39"/>
        <v>0</v>
      </c>
      <c r="BM836" s="163">
        <f t="shared" si="39"/>
        <v>0</v>
      </c>
    </row>
    <row r="837" spans="1:6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 t="shared" ref="E941:AJ941" si="40">SUM(E942:E965)</f>
        <v>0</v>
      </c>
      <c r="F941" s="163">
        <f t="shared" si="40"/>
        <v>0</v>
      </c>
      <c r="G941" s="163">
        <f t="shared" si="40"/>
        <v>0</v>
      </c>
      <c r="H941" s="163">
        <f t="shared" si="40"/>
        <v>0</v>
      </c>
      <c r="I941" s="163">
        <f t="shared" si="40"/>
        <v>0</v>
      </c>
      <c r="J941" s="163">
        <f t="shared" si="40"/>
        <v>0</v>
      </c>
      <c r="K941" s="163">
        <f t="shared" si="40"/>
        <v>0</v>
      </c>
      <c r="L941" s="163">
        <f t="shared" si="40"/>
        <v>0</v>
      </c>
      <c r="M941" s="163">
        <f t="shared" si="40"/>
        <v>0</v>
      </c>
      <c r="N941" s="163">
        <f t="shared" si="40"/>
        <v>0</v>
      </c>
      <c r="O941" s="163">
        <f t="shared" si="40"/>
        <v>0</v>
      </c>
      <c r="P941" s="163">
        <f t="shared" si="40"/>
        <v>0</v>
      </c>
      <c r="Q941" s="163">
        <f t="shared" si="40"/>
        <v>0</v>
      </c>
      <c r="R941" s="163">
        <f t="shared" si="40"/>
        <v>0</v>
      </c>
      <c r="S941" s="163">
        <f t="shared" si="40"/>
        <v>0</v>
      </c>
      <c r="T941" s="163">
        <f t="shared" si="40"/>
        <v>0</v>
      </c>
      <c r="U941" s="163">
        <f t="shared" si="40"/>
        <v>0</v>
      </c>
      <c r="V941" s="163">
        <f t="shared" si="40"/>
        <v>0</v>
      </c>
      <c r="W941" s="163">
        <f t="shared" si="40"/>
        <v>0</v>
      </c>
      <c r="X941" s="163">
        <f t="shared" si="40"/>
        <v>0</v>
      </c>
      <c r="Y941" s="163">
        <f t="shared" si="40"/>
        <v>0</v>
      </c>
      <c r="Z941" s="163">
        <f t="shared" si="40"/>
        <v>0</v>
      </c>
      <c r="AA941" s="163">
        <f t="shared" si="40"/>
        <v>0</v>
      </c>
      <c r="AB941" s="163">
        <f t="shared" si="40"/>
        <v>0</v>
      </c>
      <c r="AC941" s="163">
        <f t="shared" si="40"/>
        <v>0</v>
      </c>
      <c r="AD941" s="163">
        <f t="shared" si="40"/>
        <v>0</v>
      </c>
      <c r="AE941" s="163">
        <f t="shared" si="40"/>
        <v>0</v>
      </c>
      <c r="AF941" s="163">
        <f t="shared" si="40"/>
        <v>0</v>
      </c>
      <c r="AG941" s="163">
        <f t="shared" si="40"/>
        <v>0</v>
      </c>
      <c r="AH941" s="163">
        <f t="shared" si="40"/>
        <v>0</v>
      </c>
      <c r="AI941" s="163">
        <f t="shared" si="40"/>
        <v>0</v>
      </c>
      <c r="AJ941" s="163">
        <f t="shared" si="40"/>
        <v>0</v>
      </c>
      <c r="AK941" s="163">
        <f t="shared" ref="AK941:BP941" si="41">SUM(AK942:AK965)</f>
        <v>0</v>
      </c>
      <c r="AL941" s="163">
        <f t="shared" si="41"/>
        <v>0</v>
      </c>
      <c r="AM941" s="163">
        <f t="shared" si="41"/>
        <v>0</v>
      </c>
      <c r="AN941" s="163">
        <f t="shared" si="41"/>
        <v>0</v>
      </c>
      <c r="AO941" s="163">
        <f t="shared" si="41"/>
        <v>0</v>
      </c>
      <c r="AP941" s="163">
        <f t="shared" si="41"/>
        <v>0</v>
      </c>
      <c r="AQ941" s="163">
        <f t="shared" si="41"/>
        <v>0</v>
      </c>
      <c r="AR941" s="163">
        <f t="shared" si="41"/>
        <v>0</v>
      </c>
      <c r="AS941" s="163">
        <f t="shared" si="41"/>
        <v>0</v>
      </c>
      <c r="AT941" s="163">
        <f t="shared" si="41"/>
        <v>0</v>
      </c>
      <c r="AU941" s="163">
        <f t="shared" si="41"/>
        <v>0</v>
      </c>
      <c r="AV941" s="163">
        <f t="shared" si="41"/>
        <v>0</v>
      </c>
      <c r="AW941" s="163">
        <f t="shared" si="41"/>
        <v>0</v>
      </c>
      <c r="AX941" s="163">
        <f t="shared" si="41"/>
        <v>0</v>
      </c>
      <c r="AY941" s="163">
        <f t="shared" si="41"/>
        <v>0</v>
      </c>
      <c r="AZ941" s="163">
        <f t="shared" si="41"/>
        <v>0</v>
      </c>
      <c r="BA941" s="163">
        <f t="shared" si="41"/>
        <v>0</v>
      </c>
      <c r="BB941" s="163">
        <f t="shared" si="41"/>
        <v>0</v>
      </c>
      <c r="BC941" s="163">
        <f t="shared" si="41"/>
        <v>0</v>
      </c>
      <c r="BD941" s="163">
        <f t="shared" si="41"/>
        <v>0</v>
      </c>
      <c r="BE941" s="163">
        <f t="shared" si="41"/>
        <v>0</v>
      </c>
      <c r="BF941" s="163">
        <f t="shared" si="41"/>
        <v>0</v>
      </c>
      <c r="BG941" s="163">
        <f t="shared" si="41"/>
        <v>0</v>
      </c>
      <c r="BH941" s="163">
        <f t="shared" si="41"/>
        <v>0</v>
      </c>
      <c r="BI941" s="163">
        <f t="shared" si="41"/>
        <v>0</v>
      </c>
      <c r="BJ941" s="163">
        <f t="shared" si="41"/>
        <v>0</v>
      </c>
      <c r="BK941" s="163">
        <f t="shared" si="41"/>
        <v>0</v>
      </c>
      <c r="BL941" s="163">
        <f t="shared" si="41"/>
        <v>0</v>
      </c>
      <c r="BM941" s="163">
        <f t="shared" si="41"/>
        <v>0</v>
      </c>
    </row>
    <row r="942" spans="1:6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>
      <c r="A1580" s="5">
        <v>1567</v>
      </c>
      <c r="B1580" s="43"/>
      <c r="C1580" s="17" t="s">
        <v>893</v>
      </c>
      <c r="D1580" s="17"/>
      <c r="E1580" s="169">
        <f t="shared" ref="E1580:AJ1580" si="42">SUM(E14,E31,E96,E114,E128,E202,E248,E366,E407,E465,E476,E516,E558,E623,E644,E706,E719,E774,E836,E941,E967:E1579)</f>
        <v>100</v>
      </c>
      <c r="F1580" s="169">
        <f t="shared" si="42"/>
        <v>79</v>
      </c>
      <c r="G1580" s="169">
        <f t="shared" si="42"/>
        <v>0</v>
      </c>
      <c r="H1580" s="169">
        <f t="shared" si="42"/>
        <v>1</v>
      </c>
      <c r="I1580" s="169">
        <f t="shared" si="42"/>
        <v>20</v>
      </c>
      <c r="J1580" s="169">
        <f t="shared" si="42"/>
        <v>0</v>
      </c>
      <c r="K1580" s="169">
        <f t="shared" si="42"/>
        <v>2</v>
      </c>
      <c r="L1580" s="169">
        <f t="shared" si="42"/>
        <v>1</v>
      </c>
      <c r="M1580" s="169">
        <f t="shared" si="42"/>
        <v>0</v>
      </c>
      <c r="N1580" s="169">
        <f t="shared" si="42"/>
        <v>0</v>
      </c>
      <c r="O1580" s="169">
        <f t="shared" si="42"/>
        <v>0</v>
      </c>
      <c r="P1580" s="169">
        <f t="shared" si="42"/>
        <v>0</v>
      </c>
      <c r="Q1580" s="169">
        <f t="shared" si="42"/>
        <v>1</v>
      </c>
      <c r="R1580" s="169">
        <f t="shared" si="42"/>
        <v>16</v>
      </c>
      <c r="S1580" s="169">
        <f t="shared" si="42"/>
        <v>0</v>
      </c>
      <c r="T1580" s="169">
        <f t="shared" si="42"/>
        <v>8</v>
      </c>
      <c r="U1580" s="169">
        <f t="shared" si="42"/>
        <v>2</v>
      </c>
      <c r="V1580" s="169">
        <f t="shared" si="42"/>
        <v>1</v>
      </c>
      <c r="W1580" s="169">
        <f t="shared" si="42"/>
        <v>3</v>
      </c>
      <c r="X1580" s="169">
        <f t="shared" si="42"/>
        <v>2</v>
      </c>
      <c r="Y1580" s="169">
        <f t="shared" si="42"/>
        <v>0</v>
      </c>
      <c r="Z1580" s="169">
        <f t="shared" si="42"/>
        <v>0</v>
      </c>
      <c r="AA1580" s="169">
        <f t="shared" si="42"/>
        <v>0</v>
      </c>
      <c r="AB1580" s="169">
        <f t="shared" si="42"/>
        <v>0</v>
      </c>
      <c r="AC1580" s="169">
        <f t="shared" si="42"/>
        <v>0</v>
      </c>
      <c r="AD1580" s="169">
        <f t="shared" si="42"/>
        <v>3</v>
      </c>
      <c r="AE1580" s="169">
        <f t="shared" si="42"/>
        <v>0</v>
      </c>
      <c r="AF1580" s="169">
        <f t="shared" si="42"/>
        <v>0</v>
      </c>
      <c r="AG1580" s="169">
        <f t="shared" si="42"/>
        <v>6</v>
      </c>
      <c r="AH1580" s="169">
        <f t="shared" si="42"/>
        <v>25</v>
      </c>
      <c r="AI1580" s="169">
        <f t="shared" si="42"/>
        <v>0</v>
      </c>
      <c r="AJ1580" s="169">
        <f t="shared" si="42"/>
        <v>1</v>
      </c>
      <c r="AK1580" s="169">
        <f t="shared" ref="AK1580:BP1580" si="43">SUM(AK14,AK31,AK96,AK114,AK128,AK202,AK248,AK366,AK407,AK465,AK476,AK516,AK558,AK623,AK644,AK706,AK719,AK774,AK836,AK941,AK967:AK1579)</f>
        <v>33</v>
      </c>
      <c r="AL1580" s="169">
        <f t="shared" si="43"/>
        <v>0</v>
      </c>
      <c r="AM1580" s="169">
        <f t="shared" si="43"/>
        <v>3</v>
      </c>
      <c r="AN1580" s="169">
        <f t="shared" si="43"/>
        <v>0</v>
      </c>
      <c r="AO1580" s="169">
        <f t="shared" si="43"/>
        <v>0</v>
      </c>
      <c r="AP1580" s="169">
        <f t="shared" si="43"/>
        <v>4</v>
      </c>
      <c r="AQ1580" s="169">
        <f t="shared" si="43"/>
        <v>2</v>
      </c>
      <c r="AR1580" s="169">
        <f t="shared" si="43"/>
        <v>13</v>
      </c>
      <c r="AS1580" s="169">
        <f t="shared" si="43"/>
        <v>6</v>
      </c>
      <c r="AT1580" s="169">
        <f t="shared" si="43"/>
        <v>0</v>
      </c>
      <c r="AU1580" s="169">
        <f t="shared" si="43"/>
        <v>3</v>
      </c>
      <c r="AV1580" s="169">
        <f t="shared" si="43"/>
        <v>0</v>
      </c>
      <c r="AW1580" s="169">
        <f t="shared" si="43"/>
        <v>0</v>
      </c>
      <c r="AX1580" s="169">
        <f t="shared" si="43"/>
        <v>1</v>
      </c>
      <c r="AY1580" s="169">
        <f t="shared" si="43"/>
        <v>2</v>
      </c>
      <c r="AZ1580" s="169">
        <f t="shared" si="43"/>
        <v>0</v>
      </c>
      <c r="BA1580" s="169">
        <f t="shared" si="43"/>
        <v>0</v>
      </c>
      <c r="BB1580" s="169">
        <f t="shared" si="43"/>
        <v>0</v>
      </c>
      <c r="BC1580" s="169">
        <f t="shared" si="43"/>
        <v>0</v>
      </c>
      <c r="BD1580" s="169">
        <f t="shared" si="43"/>
        <v>0</v>
      </c>
      <c r="BE1580" s="169">
        <f t="shared" si="43"/>
        <v>2</v>
      </c>
      <c r="BF1580" s="169">
        <f t="shared" si="43"/>
        <v>0</v>
      </c>
      <c r="BG1580" s="169">
        <f t="shared" si="43"/>
        <v>0</v>
      </c>
      <c r="BH1580" s="169">
        <f t="shared" si="43"/>
        <v>0</v>
      </c>
      <c r="BI1580" s="169">
        <f t="shared" si="43"/>
        <v>0</v>
      </c>
      <c r="BJ1580" s="169">
        <f t="shared" si="43"/>
        <v>0</v>
      </c>
      <c r="BK1580" s="169">
        <f t="shared" si="43"/>
        <v>0</v>
      </c>
      <c r="BL1580" s="169">
        <f t="shared" si="43"/>
        <v>1</v>
      </c>
      <c r="BM1580" s="169">
        <f t="shared" si="43"/>
        <v>0</v>
      </c>
    </row>
    <row r="1581" spans="1:65">
      <c r="A1581" s="5">
        <v>1568</v>
      </c>
      <c r="B1581" s="26"/>
      <c r="C1581" s="20" t="s">
        <v>894</v>
      </c>
      <c r="D1581" s="20"/>
      <c r="E1581" s="163">
        <v>21</v>
      </c>
      <c r="F1581" s="163">
        <v>9</v>
      </c>
      <c r="G1581" s="163"/>
      <c r="H1581" s="163"/>
      <c r="I1581" s="163">
        <v>12</v>
      </c>
      <c r="J1581" s="163"/>
      <c r="K1581" s="163">
        <v>2</v>
      </c>
      <c r="L1581" s="163">
        <v>1</v>
      </c>
      <c r="M1581" s="163"/>
      <c r="N1581" s="163"/>
      <c r="O1581" s="163"/>
      <c r="P1581" s="163"/>
      <c r="Q1581" s="163"/>
      <c r="R1581" s="163">
        <v>9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>
        <v>2</v>
      </c>
      <c r="AE1581" s="167"/>
      <c r="AF1581" s="167"/>
      <c r="AG1581" s="167">
        <v>2</v>
      </c>
      <c r="AH1581" s="167"/>
      <c r="AI1581" s="167"/>
      <c r="AJ1581" s="167">
        <v>1</v>
      </c>
      <c r="AK1581" s="167">
        <v>4</v>
      </c>
      <c r="AL1581" s="167"/>
      <c r="AM1581" s="167"/>
      <c r="AN1581" s="167"/>
      <c r="AO1581" s="167"/>
      <c r="AP1581" s="167"/>
      <c r="AQ1581" s="167"/>
      <c r="AR1581" s="167"/>
      <c r="AS1581" s="167">
        <v>1</v>
      </c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>
        <v>1</v>
      </c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>
      <c r="A1582" s="5">
        <v>1569</v>
      </c>
      <c r="B1582" s="26"/>
      <c r="C1582" s="21" t="s">
        <v>895</v>
      </c>
      <c r="D1582" s="21"/>
      <c r="E1582" s="163">
        <v>56</v>
      </c>
      <c r="F1582" s="163">
        <v>51</v>
      </c>
      <c r="G1582" s="163"/>
      <c r="H1582" s="163"/>
      <c r="I1582" s="163">
        <v>5</v>
      </c>
      <c r="J1582" s="163"/>
      <c r="K1582" s="163"/>
      <c r="L1582" s="163"/>
      <c r="M1582" s="163"/>
      <c r="N1582" s="163"/>
      <c r="O1582" s="163"/>
      <c r="P1582" s="163"/>
      <c r="Q1582" s="163">
        <v>1</v>
      </c>
      <c r="R1582" s="163">
        <v>4</v>
      </c>
      <c r="S1582" s="163"/>
      <c r="T1582" s="167">
        <v>5</v>
      </c>
      <c r="U1582" s="167">
        <v>2</v>
      </c>
      <c r="V1582" s="167">
        <v>1</v>
      </c>
      <c r="W1582" s="167">
        <v>2</v>
      </c>
      <c r="X1582" s="167"/>
      <c r="Y1582" s="167"/>
      <c r="Z1582" s="167"/>
      <c r="AA1582" s="167"/>
      <c r="AB1582" s="167"/>
      <c r="AC1582" s="167"/>
      <c r="AD1582" s="167">
        <v>1</v>
      </c>
      <c r="AE1582" s="167"/>
      <c r="AF1582" s="167"/>
      <c r="AG1582" s="167">
        <v>4</v>
      </c>
      <c r="AH1582" s="167">
        <v>24</v>
      </c>
      <c r="AI1582" s="167"/>
      <c r="AJ1582" s="167"/>
      <c r="AK1582" s="167">
        <v>14</v>
      </c>
      <c r="AL1582" s="167"/>
      <c r="AM1582" s="167">
        <v>3</v>
      </c>
      <c r="AN1582" s="167"/>
      <c r="AO1582" s="167"/>
      <c r="AP1582" s="167">
        <v>3</v>
      </c>
      <c r="AQ1582" s="167"/>
      <c r="AR1582" s="167">
        <v>7</v>
      </c>
      <c r="AS1582" s="167">
        <v>3</v>
      </c>
      <c r="AT1582" s="167"/>
      <c r="AU1582" s="167">
        <v>1</v>
      </c>
      <c r="AV1582" s="167"/>
      <c r="AW1582" s="167"/>
      <c r="AX1582" s="167">
        <v>1</v>
      </c>
      <c r="AY1582" s="167"/>
      <c r="AZ1582" s="167"/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>
      <c r="A1583" s="5">
        <v>1570</v>
      </c>
      <c r="B1583" s="26"/>
      <c r="C1583" s="21" t="s">
        <v>896</v>
      </c>
      <c r="D1583" s="21"/>
      <c r="E1583" s="163">
        <v>21</v>
      </c>
      <c r="F1583" s="163">
        <v>18</v>
      </c>
      <c r="G1583" s="163"/>
      <c r="H1583" s="163"/>
      <c r="I1583" s="163">
        <v>3</v>
      </c>
      <c r="J1583" s="163"/>
      <c r="K1583" s="163"/>
      <c r="L1583" s="163"/>
      <c r="M1583" s="163"/>
      <c r="N1583" s="163"/>
      <c r="O1583" s="163"/>
      <c r="P1583" s="163"/>
      <c r="Q1583" s="163"/>
      <c r="R1583" s="163">
        <v>3</v>
      </c>
      <c r="S1583" s="163"/>
      <c r="T1583" s="167">
        <v>3</v>
      </c>
      <c r="U1583" s="167"/>
      <c r="V1583" s="167"/>
      <c r="W1583" s="167">
        <v>1</v>
      </c>
      <c r="X1583" s="167">
        <v>2</v>
      </c>
      <c r="Y1583" s="167"/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15</v>
      </c>
      <c r="AL1583" s="167"/>
      <c r="AM1583" s="167"/>
      <c r="AN1583" s="167"/>
      <c r="AO1583" s="167"/>
      <c r="AP1583" s="167">
        <v>1</v>
      </c>
      <c r="AQ1583" s="167">
        <v>1</v>
      </c>
      <c r="AR1583" s="167">
        <v>5</v>
      </c>
      <c r="AS1583" s="167">
        <v>2</v>
      </c>
      <c r="AT1583" s="167"/>
      <c r="AU1583" s="167">
        <v>2</v>
      </c>
      <c r="AV1583" s="167"/>
      <c r="AW1583" s="167"/>
      <c r="AX1583" s="167"/>
      <c r="AY1583" s="167">
        <v>2</v>
      </c>
      <c r="AZ1583" s="167"/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1</v>
      </c>
      <c r="BM1583" s="163"/>
    </row>
    <row r="1584" spans="1:65">
      <c r="A1584" s="5">
        <v>1571</v>
      </c>
      <c r="B1584" s="26"/>
      <c r="C1584" s="21" t="s">
        <v>897</v>
      </c>
      <c r="D1584" s="21"/>
      <c r="E1584" s="163">
        <v>2</v>
      </c>
      <c r="F1584" s="163">
        <v>1</v>
      </c>
      <c r="G1584" s="163"/>
      <c r="H1584" s="163">
        <v>1</v>
      </c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>
        <v>1</v>
      </c>
      <c r="AI1584" s="167"/>
      <c r="AJ1584" s="167"/>
      <c r="AK1584" s="167"/>
      <c r="AL1584" s="167"/>
      <c r="AM1584" s="167"/>
      <c r="AN1584" s="167"/>
      <c r="AO1584" s="167"/>
      <c r="AP1584" s="167"/>
      <c r="AQ1584" s="167">
        <v>1</v>
      </c>
      <c r="AR1584" s="167">
        <v>1</v>
      </c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8" s="65" customFormat="1">
      <c r="A1585" s="5">
        <v>1572</v>
      </c>
      <c r="B1585" s="95"/>
      <c r="C1585" s="64" t="s">
        <v>898</v>
      </c>
      <c r="D1585" s="64"/>
      <c r="E1585" s="163">
        <v>6</v>
      </c>
      <c r="F1585" s="163">
        <v>4</v>
      </c>
      <c r="G1585" s="163"/>
      <c r="H1585" s="163"/>
      <c r="I1585" s="163">
        <v>2</v>
      </c>
      <c r="J1585" s="163"/>
      <c r="K1585" s="163"/>
      <c r="L1585" s="163"/>
      <c r="M1585" s="163"/>
      <c r="N1585" s="163"/>
      <c r="O1585" s="163"/>
      <c r="P1585" s="163"/>
      <c r="Q1585" s="163"/>
      <c r="R1585" s="163">
        <v>2</v>
      </c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>
        <v>3</v>
      </c>
      <c r="AI1585" s="167"/>
      <c r="AJ1585" s="167"/>
      <c r="AK1585" s="167">
        <v>1</v>
      </c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8" s="65" customFormat="1">
      <c r="A1586" s="5">
        <v>1573</v>
      </c>
      <c r="B1586" s="95"/>
      <c r="C1586" s="64" t="s">
        <v>899</v>
      </c>
      <c r="D1586" s="64"/>
      <c r="E1586" s="163">
        <v>5</v>
      </c>
      <c r="F1586" s="163">
        <v>3</v>
      </c>
      <c r="G1586" s="163"/>
      <c r="H1586" s="163"/>
      <c r="I1586" s="163">
        <v>2</v>
      </c>
      <c r="J1586" s="163"/>
      <c r="K1586" s="163"/>
      <c r="L1586" s="163"/>
      <c r="M1586" s="163"/>
      <c r="N1586" s="163"/>
      <c r="O1586" s="163"/>
      <c r="P1586" s="163"/>
      <c r="Q1586" s="163"/>
      <c r="R1586" s="163">
        <v>2</v>
      </c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/>
      <c r="AH1586" s="167"/>
      <c r="AI1586" s="167"/>
      <c r="AJ1586" s="167"/>
      <c r="AK1586" s="167">
        <v>1</v>
      </c>
      <c r="AL1586" s="167"/>
      <c r="AM1586" s="167">
        <v>2</v>
      </c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8" s="65" customFormat="1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8" s="65" customFormat="1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8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8" ht="12.95" customHeight="1">
      <c r="A1590" s="7"/>
      <c r="B1590" s="12"/>
      <c r="C1590" s="211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178" t="s">
        <v>2254</v>
      </c>
      <c r="BA1590" s="178"/>
      <c r="BB1590" s="120"/>
      <c r="BC1590" s="179" t="s">
        <v>2429</v>
      </c>
      <c r="BD1590" s="179"/>
      <c r="BE1590" s="179"/>
      <c r="BF1590" s="121" t="s">
        <v>2429</v>
      </c>
      <c r="BG1590" s="181" t="s">
        <v>2430</v>
      </c>
      <c r="BH1590" s="181"/>
      <c r="BI1590" s="181"/>
      <c r="BJ1590" s="181"/>
      <c r="BK1590" s="181"/>
      <c r="BL1590" s="120"/>
      <c r="BM1590" s="71" t="s">
        <v>2429</v>
      </c>
    </row>
    <row r="1591" spans="1:68" s="61" customFormat="1" ht="20.100000000000001" customHeight="1">
      <c r="A1591" s="72"/>
      <c r="B1591" s="73"/>
      <c r="C1591" s="212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172" t="s">
        <v>2249</v>
      </c>
      <c r="BD1591" s="172"/>
      <c r="BE1591" s="172"/>
      <c r="BF1591" s="121" t="s">
        <v>2429</v>
      </c>
      <c r="BG1591" s="172" t="s">
        <v>2250</v>
      </c>
      <c r="BH1591" s="172"/>
      <c r="BI1591" s="172"/>
      <c r="BK1591" s="120"/>
      <c r="BL1591" s="120"/>
      <c r="BM1591" s="76" t="s">
        <v>2429</v>
      </c>
    </row>
    <row r="1592" spans="1:68" ht="12.95" customHeight="1">
      <c r="A1592" s="7"/>
      <c r="B1592" s="12"/>
      <c r="C1592" s="209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180" t="s">
        <v>2255</v>
      </c>
      <c r="BA1592" s="180"/>
      <c r="BB1592" s="120"/>
      <c r="BC1592" s="179" t="s">
        <v>2429</v>
      </c>
      <c r="BD1592" s="179"/>
      <c r="BE1592" s="179"/>
      <c r="BF1592" s="121" t="s">
        <v>2429</v>
      </c>
      <c r="BG1592" s="181" t="s">
        <v>2431</v>
      </c>
      <c r="BH1592" s="181"/>
      <c r="BI1592" s="181"/>
      <c r="BJ1592" s="181"/>
      <c r="BK1592" s="181"/>
      <c r="BL1592" s="120"/>
      <c r="BM1592" s="42" t="s">
        <v>2429</v>
      </c>
    </row>
    <row r="1593" spans="1:68" s="61" customFormat="1" ht="20.100000000000001" customHeight="1">
      <c r="A1593" s="7"/>
      <c r="B1593" s="63"/>
      <c r="C1593" s="210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172" t="s">
        <v>2249</v>
      </c>
      <c r="BD1593" s="172"/>
      <c r="BE1593" s="172"/>
      <c r="BF1593" s="120"/>
      <c r="BG1593" s="172" t="s">
        <v>2250</v>
      </c>
      <c r="BH1593" s="172"/>
      <c r="BI1593" s="172"/>
      <c r="BK1593" s="120"/>
      <c r="BL1593" s="120"/>
      <c r="BM1593" s="82" t="s">
        <v>2429</v>
      </c>
      <c r="BN1593" s="93"/>
      <c r="BO1593" s="93"/>
      <c r="BP1593" s="93"/>
    </row>
    <row r="1594" spans="1:68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1:68">
      <c r="AZ1595" s="124" t="s">
        <v>2252</v>
      </c>
      <c r="BB1595" s="173" t="s">
        <v>2432</v>
      </c>
      <c r="BC1595" s="173"/>
      <c r="BD1595" s="173"/>
      <c r="BE1595" s="120"/>
      <c r="BF1595" s="174" t="s">
        <v>2253</v>
      </c>
      <c r="BG1595" s="174"/>
      <c r="BH1595" s="174"/>
      <c r="BI1595" s="175" t="s">
        <v>2433</v>
      </c>
      <c r="BJ1595" s="175"/>
      <c r="BK1595" s="175"/>
      <c r="BL1595" s="175"/>
    </row>
    <row r="1596" spans="1:68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1:68">
      <c r="AZ1597" s="171" t="s">
        <v>2251</v>
      </c>
      <c r="BA1597" s="171"/>
      <c r="BB1597" s="176" t="s">
        <v>2434</v>
      </c>
      <c r="BC1597" s="176"/>
      <c r="BD1597" s="176"/>
      <c r="BF1597" s="177" t="s">
        <v>2435</v>
      </c>
      <c r="BG1597" s="177"/>
      <c r="BH1597" s="177"/>
      <c r="BI1597" s="177"/>
      <c r="BJ1597" s="120"/>
      <c r="BK1597" s="120"/>
      <c r="BL1597" s="120"/>
    </row>
  </sheetData>
  <mergeCells count="86"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</mergeCells>
  <phoneticPr fontId="0" type="noConversion"/>
  <pageMargins left="0.23622047244094491" right="0.43307086614173229" top="0.55118110236220474" bottom="0.55118110236220474" header="0.31496062992125984" footer="0.31496062992125984"/>
  <pageSetup paperSize="9" scale="85" firstPageNumber="2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01.01.2016, Кінець періоду: 31.12.2016&amp;L1068BA09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Q1597"/>
  <sheetViews>
    <sheetView view="pageBreakPreview" topLeftCell="AK1580" zoomScale="90" zoomScaleSheetLayoutView="90" workbookViewId="0">
      <selection activeCell="BM1597" sqref="BM1597"/>
    </sheetView>
  </sheetViews>
  <sheetFormatPr defaultRowHeight="12.75"/>
  <cols>
    <col min="1" max="1" width="4.5703125" customWidth="1"/>
    <col min="2" max="2" width="9" customWidth="1"/>
    <col min="3" max="3" width="57.7109375" customWidth="1"/>
    <col min="4" max="4" width="9.28515625" hidden="1" customWidth="1"/>
    <col min="5" max="5" width="8.140625" customWidth="1"/>
    <col min="6" max="6" width="7.140625" customWidth="1"/>
    <col min="7" max="7" width="5.85546875" customWidth="1"/>
    <col min="8" max="8" width="7.140625" customWidth="1"/>
    <col min="10" max="10" width="6.5703125" customWidth="1"/>
    <col min="11" max="11" width="6.42578125" customWidth="1"/>
    <col min="12" max="13" width="5.85546875" customWidth="1"/>
    <col min="14" max="14" width="7.28515625" customWidth="1"/>
    <col min="15" max="15" width="7.7109375" customWidth="1"/>
    <col min="16" max="33" width="5.85546875" customWidth="1"/>
    <col min="34" max="34" width="8" customWidth="1"/>
    <col min="36" max="36" width="8.140625" customWidth="1"/>
    <col min="37" max="39" width="5.85546875" customWidth="1"/>
    <col min="40" max="40" width="7.42578125" customWidth="1"/>
    <col min="41" max="42" width="5.85546875" customWidth="1"/>
    <col min="43" max="43" width="7.42578125" customWidth="1"/>
    <col min="44" max="65" width="5.85546875" customWidth="1"/>
    <col min="66" max="66" width="6.5703125" customWidth="1"/>
  </cols>
  <sheetData>
    <row r="2" spans="1:69" ht="12.95" hidden="1" customHeight="1"/>
    <row r="3" spans="1:69" ht="12.95" hidden="1" customHeight="1"/>
    <row r="4" spans="1:69" ht="12.95" hidden="1" customHeight="1">
      <c r="B4" s="152" t="s">
        <v>2429</v>
      </c>
      <c r="C4" s="153"/>
      <c r="D4" s="153"/>
    </row>
    <row r="5" spans="1:69" ht="12.95" hidden="1" customHeight="1">
      <c r="A5" s="154"/>
      <c r="B5" s="155" t="s">
        <v>2429</v>
      </c>
      <c r="C5" s="213"/>
      <c r="D5" s="213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.200000000000003" customHeight="1">
      <c r="A6" s="188" t="s">
        <v>2326</v>
      </c>
      <c r="B6" s="224" t="s">
        <v>911</v>
      </c>
      <c r="C6" s="226" t="s">
        <v>82</v>
      </c>
      <c r="D6" s="151"/>
      <c r="E6" s="208" t="s">
        <v>2327</v>
      </c>
      <c r="F6" s="208" t="s">
        <v>2328</v>
      </c>
      <c r="G6" s="216"/>
      <c r="H6" s="216"/>
      <c r="I6" s="216"/>
      <c r="J6" s="216"/>
      <c r="K6" s="216"/>
      <c r="L6" s="216"/>
      <c r="M6" s="216"/>
      <c r="N6" s="208" t="s">
        <v>2329</v>
      </c>
      <c r="O6" s="208"/>
      <c r="P6" s="208"/>
      <c r="Q6" s="208"/>
      <c r="R6" s="208"/>
      <c r="S6" s="208"/>
      <c r="T6" s="208"/>
      <c r="U6" s="218" t="s">
        <v>2330</v>
      </c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20"/>
      <c r="AM6" s="208" t="s">
        <v>2331</v>
      </c>
      <c r="AN6" s="216"/>
      <c r="AO6" s="216"/>
      <c r="AP6" s="216"/>
      <c r="AQ6" s="216"/>
      <c r="AR6" s="216"/>
      <c r="AS6" s="216"/>
      <c r="AT6" s="208" t="s">
        <v>2332</v>
      </c>
      <c r="AU6" s="208" t="s">
        <v>2333</v>
      </c>
      <c r="AV6" s="208" t="s">
        <v>2334</v>
      </c>
      <c r="AW6" s="208" t="s">
        <v>2335</v>
      </c>
      <c r="AX6" s="208"/>
      <c r="AY6" s="208"/>
      <c r="AZ6" s="208"/>
      <c r="BA6" s="208" t="s">
        <v>2336</v>
      </c>
      <c r="BB6" s="208"/>
      <c r="BC6" s="208"/>
      <c r="BD6" s="208"/>
      <c r="BE6" s="208" t="s">
        <v>2336</v>
      </c>
      <c r="BF6" s="208"/>
      <c r="BG6" s="208"/>
      <c r="BH6" s="208" t="s">
        <v>2337</v>
      </c>
      <c r="BI6" s="208"/>
      <c r="BJ6" s="208"/>
      <c r="BK6" s="208"/>
      <c r="BL6" s="208"/>
      <c r="BM6" s="208"/>
      <c r="BN6" s="208"/>
      <c r="BO6" s="208"/>
      <c r="BP6" s="208"/>
      <c r="BQ6" s="208"/>
    </row>
    <row r="7" spans="1:69" ht="21.95" customHeight="1">
      <c r="A7" s="216"/>
      <c r="B7" s="225"/>
      <c r="C7" s="226"/>
      <c r="D7" s="151"/>
      <c r="E7" s="208"/>
      <c r="F7" s="208" t="s">
        <v>2338</v>
      </c>
      <c r="G7" s="208" t="s">
        <v>2339</v>
      </c>
      <c r="H7" s="208" t="s">
        <v>2340</v>
      </c>
      <c r="I7" s="208" t="s">
        <v>2341</v>
      </c>
      <c r="J7" s="208"/>
      <c r="K7" s="208"/>
      <c r="L7" s="208" t="s">
        <v>2342</v>
      </c>
      <c r="M7" s="208"/>
      <c r="N7" s="208" t="s">
        <v>2343</v>
      </c>
      <c r="O7" s="208" t="s">
        <v>2344</v>
      </c>
      <c r="P7" s="208" t="s">
        <v>2345</v>
      </c>
      <c r="Q7" s="208" t="s">
        <v>2346</v>
      </c>
      <c r="R7" s="208" t="s">
        <v>2347</v>
      </c>
      <c r="S7" s="208" t="s">
        <v>2348</v>
      </c>
      <c r="T7" s="208" t="s">
        <v>2349</v>
      </c>
      <c r="U7" s="208" t="s">
        <v>2350</v>
      </c>
      <c r="V7" s="208" t="s">
        <v>2351</v>
      </c>
      <c r="W7" s="208" t="s">
        <v>2352</v>
      </c>
      <c r="X7" s="208" t="s">
        <v>2353</v>
      </c>
      <c r="Y7" s="208" t="s">
        <v>2354</v>
      </c>
      <c r="Z7" s="208" t="s">
        <v>2355</v>
      </c>
      <c r="AA7" s="208" t="s">
        <v>2356</v>
      </c>
      <c r="AB7" s="208" t="s">
        <v>2357</v>
      </c>
      <c r="AC7" s="208" t="s">
        <v>2358</v>
      </c>
      <c r="AD7" s="208" t="s">
        <v>2359</v>
      </c>
      <c r="AE7" s="208" t="s">
        <v>2360</v>
      </c>
      <c r="AF7" s="208" t="s">
        <v>2361</v>
      </c>
      <c r="AG7" s="208" t="s">
        <v>2362</v>
      </c>
      <c r="AH7" s="208" t="s">
        <v>2363</v>
      </c>
      <c r="AI7" s="208" t="s">
        <v>2364</v>
      </c>
      <c r="AJ7" s="208" t="s">
        <v>2365</v>
      </c>
      <c r="AK7" s="208" t="s">
        <v>2366</v>
      </c>
      <c r="AL7" s="208" t="s">
        <v>2367</v>
      </c>
      <c r="AM7" s="208" t="s">
        <v>2368</v>
      </c>
      <c r="AN7" s="208" t="s">
        <v>2369</v>
      </c>
      <c r="AO7" s="208" t="s">
        <v>2370</v>
      </c>
      <c r="AP7" s="208" t="s">
        <v>2371</v>
      </c>
      <c r="AQ7" s="208" t="s">
        <v>2372</v>
      </c>
      <c r="AR7" s="208" t="s">
        <v>2373</v>
      </c>
      <c r="AS7" s="208" t="s">
        <v>1485</v>
      </c>
      <c r="AT7" s="208"/>
      <c r="AU7" s="208"/>
      <c r="AV7" s="208"/>
      <c r="AW7" s="215" t="s">
        <v>1455</v>
      </c>
      <c r="AX7" s="208" t="s">
        <v>1450</v>
      </c>
      <c r="AY7" s="208"/>
      <c r="AZ7" s="208"/>
      <c r="BA7" s="208" t="s">
        <v>2374</v>
      </c>
      <c r="BB7" s="208" t="s">
        <v>2375</v>
      </c>
      <c r="BC7" s="208" t="s">
        <v>2376</v>
      </c>
      <c r="BD7" s="208" t="s">
        <v>2377</v>
      </c>
      <c r="BE7" s="208" t="s">
        <v>2378</v>
      </c>
      <c r="BF7" s="208" t="s">
        <v>2379</v>
      </c>
      <c r="BG7" s="208" t="s">
        <v>2380</v>
      </c>
      <c r="BH7" s="208" t="s">
        <v>2381</v>
      </c>
      <c r="BI7" s="208" t="s">
        <v>2382</v>
      </c>
      <c r="BJ7" s="208"/>
      <c r="BK7" s="208"/>
      <c r="BL7" s="208"/>
      <c r="BM7" s="208" t="s">
        <v>2383</v>
      </c>
      <c r="BN7" s="208"/>
      <c r="BO7" s="217" t="s">
        <v>2384</v>
      </c>
      <c r="BP7" s="217"/>
      <c r="BQ7" s="217"/>
    </row>
    <row r="8" spans="1:69" ht="12.95" customHeight="1">
      <c r="A8" s="216"/>
      <c r="B8" s="225"/>
      <c r="C8" s="226"/>
      <c r="D8" s="151"/>
      <c r="E8" s="208"/>
      <c r="F8" s="208"/>
      <c r="G8" s="208"/>
      <c r="H8" s="208"/>
      <c r="I8" s="208" t="s">
        <v>2385</v>
      </c>
      <c r="J8" s="208" t="s">
        <v>2386</v>
      </c>
      <c r="K8" s="208"/>
      <c r="L8" s="208" t="s">
        <v>2387</v>
      </c>
      <c r="M8" s="208" t="s">
        <v>2388</v>
      </c>
      <c r="N8" s="216"/>
      <c r="O8" s="216"/>
      <c r="P8" s="216"/>
      <c r="Q8" s="216"/>
      <c r="R8" s="216"/>
      <c r="S8" s="216"/>
      <c r="T8" s="216"/>
      <c r="U8" s="208"/>
      <c r="V8" s="208"/>
      <c r="W8" s="208"/>
      <c r="X8" s="208"/>
      <c r="Y8" s="208"/>
      <c r="Z8" s="208"/>
      <c r="AA8" s="208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 t="s">
        <v>2389</v>
      </c>
      <c r="AY8" s="208" t="s">
        <v>2390</v>
      </c>
      <c r="AZ8" s="208" t="s">
        <v>2391</v>
      </c>
      <c r="BA8" s="208"/>
      <c r="BB8" s="208"/>
      <c r="BC8" s="208"/>
      <c r="BD8" s="208"/>
      <c r="BE8" s="208"/>
      <c r="BF8" s="208"/>
      <c r="BG8" s="208"/>
      <c r="BH8" s="208"/>
      <c r="BI8" s="215" t="s">
        <v>1455</v>
      </c>
      <c r="BJ8" s="208" t="s">
        <v>1450</v>
      </c>
      <c r="BK8" s="208"/>
      <c r="BL8" s="208"/>
      <c r="BM8" s="208"/>
      <c r="BN8" s="208"/>
      <c r="BO8" s="217"/>
      <c r="BP8" s="217"/>
      <c r="BQ8" s="217"/>
    </row>
    <row r="9" spans="1:69" ht="12.95" customHeight="1">
      <c r="A9" s="216"/>
      <c r="B9" s="225"/>
      <c r="C9" s="226"/>
      <c r="D9" s="151"/>
      <c r="E9" s="208"/>
      <c r="F9" s="208"/>
      <c r="G9" s="208"/>
      <c r="H9" s="208"/>
      <c r="I9" s="208"/>
      <c r="J9" s="208" t="s">
        <v>2392</v>
      </c>
      <c r="K9" s="208" t="s">
        <v>2393</v>
      </c>
      <c r="L9" s="208"/>
      <c r="M9" s="208"/>
      <c r="N9" s="216"/>
      <c r="O9" s="216"/>
      <c r="P9" s="216"/>
      <c r="Q9" s="216"/>
      <c r="R9" s="216"/>
      <c r="S9" s="216"/>
      <c r="T9" s="216"/>
      <c r="U9" s="208"/>
      <c r="V9" s="208"/>
      <c r="W9" s="208"/>
      <c r="X9" s="208"/>
      <c r="Y9" s="208"/>
      <c r="Z9" s="208"/>
      <c r="AA9" s="208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15"/>
      <c r="BJ9" s="208" t="s">
        <v>2394</v>
      </c>
      <c r="BK9" s="208" t="s">
        <v>1435</v>
      </c>
      <c r="BL9" s="208" t="s">
        <v>1449</v>
      </c>
      <c r="BM9" s="215" t="s">
        <v>1455</v>
      </c>
      <c r="BN9" s="208" t="s">
        <v>2395</v>
      </c>
      <c r="BO9" s="208" t="s">
        <v>2396</v>
      </c>
      <c r="BP9" s="208" t="s">
        <v>2397</v>
      </c>
      <c r="BQ9" s="208" t="s">
        <v>2398</v>
      </c>
    </row>
    <row r="10" spans="1:69" ht="66.400000000000006" customHeight="1">
      <c r="A10" s="216"/>
      <c r="B10" s="225"/>
      <c r="C10" s="226"/>
      <c r="D10" s="151"/>
      <c r="E10" s="227"/>
      <c r="F10" s="208"/>
      <c r="G10" s="208"/>
      <c r="H10" s="208"/>
      <c r="I10" s="208"/>
      <c r="J10" s="208"/>
      <c r="K10" s="208"/>
      <c r="L10" s="208"/>
      <c r="M10" s="208"/>
      <c r="N10" s="216"/>
      <c r="O10" s="216"/>
      <c r="P10" s="216"/>
      <c r="Q10" s="216"/>
      <c r="R10" s="216"/>
      <c r="S10" s="216"/>
      <c r="T10" s="216"/>
      <c r="U10" s="208"/>
      <c r="V10" s="208"/>
      <c r="W10" s="208"/>
      <c r="X10" s="208"/>
      <c r="Y10" s="208"/>
      <c r="Z10" s="208"/>
      <c r="AA10" s="208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15"/>
      <c r="BJ10" s="216"/>
      <c r="BK10" s="208"/>
      <c r="BL10" s="208"/>
      <c r="BM10" s="215"/>
      <c r="BN10" s="208"/>
      <c r="BO10" s="208"/>
      <c r="BP10" s="208"/>
      <c r="BQ10" s="208"/>
    </row>
    <row r="11" spans="1:69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9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>
      <c r="A14" s="160">
        <v>1</v>
      </c>
      <c r="B14" s="10" t="s">
        <v>913</v>
      </c>
      <c r="C14" s="18" t="s">
        <v>85</v>
      </c>
      <c r="D14" s="18"/>
      <c r="E14" s="163">
        <f t="shared" ref="E14:AJ14" si="0">SUM(E15:E30)</f>
        <v>0</v>
      </c>
      <c r="F14" s="163">
        <f t="shared" si="0"/>
        <v>0</v>
      </c>
      <c r="G14" s="163">
        <f t="shared" si="0"/>
        <v>0</v>
      </c>
      <c r="H14" s="163">
        <f t="shared" si="0"/>
        <v>0</v>
      </c>
      <c r="I14" s="163">
        <f t="shared" si="0"/>
        <v>0</v>
      </c>
      <c r="J14" s="163">
        <f t="shared" si="0"/>
        <v>0</v>
      </c>
      <c r="K14" s="163">
        <f t="shared" si="0"/>
        <v>0</v>
      </c>
      <c r="L14" s="163">
        <f t="shared" si="0"/>
        <v>0</v>
      </c>
      <c r="M14" s="163">
        <f t="shared" si="0"/>
        <v>0</v>
      </c>
      <c r="N14" s="163">
        <f t="shared" si="0"/>
        <v>0</v>
      </c>
      <c r="O14" s="163">
        <f t="shared" si="0"/>
        <v>0</v>
      </c>
      <c r="P14" s="163">
        <f t="shared" si="0"/>
        <v>0</v>
      </c>
      <c r="Q14" s="163">
        <f t="shared" si="0"/>
        <v>0</v>
      </c>
      <c r="R14" s="163">
        <f t="shared" si="0"/>
        <v>0</v>
      </c>
      <c r="S14" s="163">
        <f t="shared" si="0"/>
        <v>0</v>
      </c>
      <c r="T14" s="163">
        <f t="shared" si="0"/>
        <v>0</v>
      </c>
      <c r="U14" s="163">
        <f t="shared" si="0"/>
        <v>0</v>
      </c>
      <c r="V14" s="163">
        <f t="shared" si="0"/>
        <v>0</v>
      </c>
      <c r="W14" s="163">
        <f t="shared" si="0"/>
        <v>0</v>
      </c>
      <c r="X14" s="163">
        <f t="shared" si="0"/>
        <v>0</v>
      </c>
      <c r="Y14" s="163">
        <f t="shared" si="0"/>
        <v>0</v>
      </c>
      <c r="Z14" s="163">
        <f t="shared" si="0"/>
        <v>0</v>
      </c>
      <c r="AA14" s="163">
        <f t="shared" si="0"/>
        <v>0</v>
      </c>
      <c r="AB14" s="163">
        <f t="shared" si="0"/>
        <v>0</v>
      </c>
      <c r="AC14" s="163">
        <f t="shared" si="0"/>
        <v>0</v>
      </c>
      <c r="AD14" s="163">
        <f t="shared" si="0"/>
        <v>0</v>
      </c>
      <c r="AE14" s="163">
        <f t="shared" si="0"/>
        <v>0</v>
      </c>
      <c r="AF14" s="163">
        <f t="shared" si="0"/>
        <v>0</v>
      </c>
      <c r="AG14" s="163">
        <f t="shared" si="0"/>
        <v>0</v>
      </c>
      <c r="AH14" s="163">
        <f t="shared" si="0"/>
        <v>0</v>
      </c>
      <c r="AI14" s="163">
        <f t="shared" si="0"/>
        <v>0</v>
      </c>
      <c r="AJ14" s="163">
        <f t="shared" si="0"/>
        <v>0</v>
      </c>
      <c r="AK14" s="163">
        <f t="shared" ref="AK14:BP14" si="1">SUM(AK15:AK30)</f>
        <v>0</v>
      </c>
      <c r="AL14" s="163">
        <f t="shared" si="1"/>
        <v>0</v>
      </c>
      <c r="AM14" s="163">
        <f t="shared" si="1"/>
        <v>0</v>
      </c>
      <c r="AN14" s="163">
        <f t="shared" si="1"/>
        <v>0</v>
      </c>
      <c r="AO14" s="163">
        <f t="shared" si="1"/>
        <v>0</v>
      </c>
      <c r="AP14" s="163">
        <f t="shared" si="1"/>
        <v>0</v>
      </c>
      <c r="AQ14" s="163">
        <f t="shared" si="1"/>
        <v>0</v>
      </c>
      <c r="AR14" s="163">
        <f t="shared" si="1"/>
        <v>0</v>
      </c>
      <c r="AS14" s="163">
        <f t="shared" si="1"/>
        <v>0</v>
      </c>
      <c r="AT14" s="163">
        <f t="shared" si="1"/>
        <v>0</v>
      </c>
      <c r="AU14" s="163">
        <f t="shared" si="1"/>
        <v>0</v>
      </c>
      <c r="AV14" s="163">
        <f t="shared" si="1"/>
        <v>0</v>
      </c>
      <c r="AW14" s="163">
        <f t="shared" si="1"/>
        <v>0</v>
      </c>
      <c r="AX14" s="163">
        <f t="shared" si="1"/>
        <v>0</v>
      </c>
      <c r="AY14" s="163">
        <f t="shared" si="1"/>
        <v>0</v>
      </c>
      <c r="AZ14" s="163">
        <f t="shared" si="1"/>
        <v>0</v>
      </c>
      <c r="BA14" s="163">
        <f t="shared" si="1"/>
        <v>0</v>
      </c>
      <c r="BB14" s="163">
        <f t="shared" si="1"/>
        <v>0</v>
      </c>
      <c r="BC14" s="163">
        <f t="shared" si="1"/>
        <v>0</v>
      </c>
      <c r="BD14" s="163">
        <f t="shared" si="1"/>
        <v>0</v>
      </c>
      <c r="BE14" s="163">
        <f t="shared" si="1"/>
        <v>0</v>
      </c>
      <c r="BF14" s="163">
        <f t="shared" si="1"/>
        <v>0</v>
      </c>
      <c r="BG14" s="163">
        <f t="shared" si="1"/>
        <v>0</v>
      </c>
      <c r="BH14" s="163">
        <f t="shared" si="1"/>
        <v>0</v>
      </c>
      <c r="BI14" s="163">
        <f t="shared" si="1"/>
        <v>0</v>
      </c>
      <c r="BJ14" s="163">
        <f t="shared" si="1"/>
        <v>0</v>
      </c>
      <c r="BK14" s="163">
        <f t="shared" si="1"/>
        <v>0</v>
      </c>
      <c r="BL14" s="163">
        <f t="shared" si="1"/>
        <v>0</v>
      </c>
      <c r="BM14" s="163">
        <f t="shared" si="1"/>
        <v>0</v>
      </c>
      <c r="BN14" s="163">
        <f t="shared" si="1"/>
        <v>0</v>
      </c>
      <c r="BO14" s="163">
        <f t="shared" si="1"/>
        <v>0</v>
      </c>
      <c r="BP14" s="163">
        <f t="shared" si="1"/>
        <v>0</v>
      </c>
      <c r="BQ14" s="163">
        <f t="shared" ref="BQ14:CV14" si="2"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>
      <c r="A31" s="5">
        <v>18</v>
      </c>
      <c r="B31" s="10" t="s">
        <v>922</v>
      </c>
      <c r="C31" s="18" t="s">
        <v>92</v>
      </c>
      <c r="D31" s="18"/>
      <c r="E31" s="163">
        <f t="shared" ref="E31:AJ31" si="3">SUM(E32:E95)</f>
        <v>3</v>
      </c>
      <c r="F31" s="163">
        <f t="shared" si="3"/>
        <v>3</v>
      </c>
      <c r="G31" s="163">
        <f t="shared" si="3"/>
        <v>0</v>
      </c>
      <c r="H31" s="163">
        <f t="shared" si="3"/>
        <v>2</v>
      </c>
      <c r="I31" s="163">
        <f t="shared" si="3"/>
        <v>0</v>
      </c>
      <c r="J31" s="163">
        <f t="shared" si="3"/>
        <v>0</v>
      </c>
      <c r="K31" s="163">
        <f t="shared" si="3"/>
        <v>0</v>
      </c>
      <c r="L31" s="163">
        <f t="shared" si="3"/>
        <v>1</v>
      </c>
      <c r="M31" s="163">
        <f t="shared" si="3"/>
        <v>0</v>
      </c>
      <c r="N31" s="163">
        <f t="shared" si="3"/>
        <v>0</v>
      </c>
      <c r="O31" s="163">
        <f t="shared" si="3"/>
        <v>0</v>
      </c>
      <c r="P31" s="163">
        <f t="shared" si="3"/>
        <v>1</v>
      </c>
      <c r="Q31" s="163">
        <f t="shared" si="3"/>
        <v>1</v>
      </c>
      <c r="R31" s="163">
        <f t="shared" si="3"/>
        <v>1</v>
      </c>
      <c r="S31" s="163">
        <f t="shared" si="3"/>
        <v>0</v>
      </c>
      <c r="T31" s="163">
        <f t="shared" si="3"/>
        <v>0</v>
      </c>
      <c r="U31" s="163">
        <f t="shared" si="3"/>
        <v>0</v>
      </c>
      <c r="V31" s="163">
        <f t="shared" si="3"/>
        <v>0</v>
      </c>
      <c r="W31" s="163">
        <f t="shared" si="3"/>
        <v>0</v>
      </c>
      <c r="X31" s="163">
        <f t="shared" si="3"/>
        <v>0</v>
      </c>
      <c r="Y31" s="163">
        <f t="shared" si="3"/>
        <v>0</v>
      </c>
      <c r="Z31" s="163">
        <f t="shared" si="3"/>
        <v>0</v>
      </c>
      <c r="AA31" s="163">
        <f t="shared" si="3"/>
        <v>0</v>
      </c>
      <c r="AB31" s="163">
        <f t="shared" si="3"/>
        <v>0</v>
      </c>
      <c r="AC31" s="163">
        <f t="shared" si="3"/>
        <v>0</v>
      </c>
      <c r="AD31" s="163">
        <f t="shared" si="3"/>
        <v>0</v>
      </c>
      <c r="AE31" s="163">
        <f t="shared" si="3"/>
        <v>0</v>
      </c>
      <c r="AF31" s="163">
        <f t="shared" si="3"/>
        <v>0</v>
      </c>
      <c r="AG31" s="163">
        <f t="shared" si="3"/>
        <v>0</v>
      </c>
      <c r="AH31" s="163">
        <f t="shared" si="3"/>
        <v>0</v>
      </c>
      <c r="AI31" s="163">
        <f t="shared" si="3"/>
        <v>3</v>
      </c>
      <c r="AJ31" s="163">
        <f t="shared" si="3"/>
        <v>0</v>
      </c>
      <c r="AK31" s="163">
        <f t="shared" ref="AK31:BP31" si="4">SUM(AK32:AK95)</f>
        <v>0</v>
      </c>
      <c r="AL31" s="163">
        <f t="shared" si="4"/>
        <v>0</v>
      </c>
      <c r="AM31" s="163">
        <f t="shared" si="4"/>
        <v>0</v>
      </c>
      <c r="AN31" s="163">
        <f t="shared" si="4"/>
        <v>1</v>
      </c>
      <c r="AO31" s="163">
        <f t="shared" si="4"/>
        <v>0</v>
      </c>
      <c r="AP31" s="163">
        <f t="shared" si="4"/>
        <v>2</v>
      </c>
      <c r="AQ31" s="163">
        <f t="shared" si="4"/>
        <v>0</v>
      </c>
      <c r="AR31" s="163">
        <f t="shared" si="4"/>
        <v>0</v>
      </c>
      <c r="AS31" s="163">
        <f t="shared" si="4"/>
        <v>0</v>
      </c>
      <c r="AT31" s="163">
        <f t="shared" si="4"/>
        <v>0</v>
      </c>
      <c r="AU31" s="163">
        <f t="shared" si="4"/>
        <v>0</v>
      </c>
      <c r="AV31" s="163">
        <f t="shared" si="4"/>
        <v>1</v>
      </c>
      <c r="AW31" s="163">
        <f t="shared" si="4"/>
        <v>0</v>
      </c>
      <c r="AX31" s="163">
        <f t="shared" si="4"/>
        <v>0</v>
      </c>
      <c r="AY31" s="163">
        <f t="shared" si="4"/>
        <v>0</v>
      </c>
      <c r="AZ31" s="163">
        <f t="shared" si="4"/>
        <v>0</v>
      </c>
      <c r="BA31" s="163">
        <f t="shared" si="4"/>
        <v>0</v>
      </c>
      <c r="BB31" s="163">
        <f t="shared" si="4"/>
        <v>0</v>
      </c>
      <c r="BC31" s="163">
        <f t="shared" si="4"/>
        <v>0</v>
      </c>
      <c r="BD31" s="163">
        <f t="shared" si="4"/>
        <v>0</v>
      </c>
      <c r="BE31" s="163">
        <f t="shared" si="4"/>
        <v>0</v>
      </c>
      <c r="BF31" s="163">
        <f t="shared" si="4"/>
        <v>0</v>
      </c>
      <c r="BG31" s="163">
        <f t="shared" si="4"/>
        <v>0</v>
      </c>
      <c r="BH31" s="163">
        <f t="shared" si="4"/>
        <v>0</v>
      </c>
      <c r="BI31" s="163">
        <f t="shared" si="4"/>
        <v>0</v>
      </c>
      <c r="BJ31" s="163">
        <f t="shared" si="4"/>
        <v>0</v>
      </c>
      <c r="BK31" s="163">
        <f t="shared" si="4"/>
        <v>0</v>
      </c>
      <c r="BL31" s="163">
        <f t="shared" si="4"/>
        <v>0</v>
      </c>
      <c r="BM31" s="163">
        <f t="shared" si="4"/>
        <v>0</v>
      </c>
      <c r="BN31" s="163">
        <f t="shared" si="4"/>
        <v>0</v>
      </c>
      <c r="BO31" s="163">
        <f t="shared" si="4"/>
        <v>0</v>
      </c>
      <c r="BP31" s="163">
        <f t="shared" si="4"/>
        <v>0</v>
      </c>
      <c r="BQ31" s="163">
        <f t="shared" ref="BQ31:CV31" si="5">SUM(BQ32:BQ95)</f>
        <v>0</v>
      </c>
    </row>
    <row r="32" spans="1:69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idden="1">
      <c r="A43" s="5">
        <v>30</v>
      </c>
      <c r="B43" s="10" t="s">
        <v>931</v>
      </c>
      <c r="C43" s="18" t="s">
        <v>99</v>
      </c>
      <c r="D43" s="18"/>
      <c r="E43" s="163"/>
      <c r="F43" s="167"/>
      <c r="G43" s="167"/>
      <c r="H43" s="163"/>
      <c r="I43" s="163"/>
      <c r="J43" s="167"/>
      <c r="K43" s="167"/>
      <c r="L43" s="167"/>
      <c r="M43" s="167"/>
      <c r="N43" s="163"/>
      <c r="O43" s="167"/>
      <c r="P43" s="167"/>
      <c r="Q43" s="163"/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3"/>
      <c r="AK43" s="163"/>
      <c r="AL43" s="163"/>
      <c r="AM43" s="167"/>
      <c r="AN43" s="167"/>
      <c r="AO43" s="167"/>
      <c r="AP43" s="167"/>
      <c r="AQ43" s="167"/>
      <c r="AR43" s="163"/>
      <c r="AS43" s="163"/>
      <c r="AT43" s="167"/>
      <c r="AU43" s="163"/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>
      <c r="A44" s="5">
        <v>31</v>
      </c>
      <c r="B44" s="10" t="s">
        <v>932</v>
      </c>
      <c r="C44" s="18" t="s">
        <v>100</v>
      </c>
      <c r="D44" s="18"/>
      <c r="E44" s="163">
        <v>1</v>
      </c>
      <c r="F44" s="167">
        <v>1</v>
      </c>
      <c r="G44" s="167"/>
      <c r="H44" s="163">
        <v>1</v>
      </c>
      <c r="I44" s="163"/>
      <c r="J44" s="167"/>
      <c r="K44" s="167"/>
      <c r="L44" s="167"/>
      <c r="M44" s="167"/>
      <c r="N44" s="163"/>
      <c r="O44" s="167"/>
      <c r="P44" s="167"/>
      <c r="Q44" s="163"/>
      <c r="R44" s="167">
        <v>1</v>
      </c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>
        <v>1</v>
      </c>
      <c r="AJ44" s="163"/>
      <c r="AK44" s="163"/>
      <c r="AL44" s="163"/>
      <c r="AM44" s="167"/>
      <c r="AN44" s="167"/>
      <c r="AO44" s="167"/>
      <c r="AP44" s="167">
        <v>1</v>
      </c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idden="1">
      <c r="A48" s="5">
        <v>35</v>
      </c>
      <c r="B48" s="10" t="s">
        <v>934</v>
      </c>
      <c r="C48" s="18" t="s">
        <v>103</v>
      </c>
      <c r="D48" s="18"/>
      <c r="E48" s="163"/>
      <c r="F48" s="167"/>
      <c r="G48" s="167"/>
      <c r="H48" s="163"/>
      <c r="I48" s="163"/>
      <c r="J48" s="167"/>
      <c r="K48" s="167"/>
      <c r="L48" s="167"/>
      <c r="M48" s="167"/>
      <c r="N48" s="163"/>
      <c r="O48" s="167"/>
      <c r="P48" s="167"/>
      <c r="Q48" s="163"/>
      <c r="R48" s="167"/>
      <c r="S48" s="167"/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3"/>
      <c r="AK48" s="163"/>
      <c r="AL48" s="163"/>
      <c r="AM48" s="167"/>
      <c r="AN48" s="167"/>
      <c r="AO48" s="167"/>
      <c r="AP48" s="167"/>
      <c r="AQ48" s="167"/>
      <c r="AR48" s="163"/>
      <c r="AS48" s="163"/>
      <c r="AT48" s="167"/>
      <c r="AU48" s="163"/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/>
      <c r="J49" s="167"/>
      <c r="K49" s="167"/>
      <c r="L49" s="167">
        <v>1</v>
      </c>
      <c r="M49" s="167"/>
      <c r="N49" s="163"/>
      <c r="O49" s="167"/>
      <c r="P49" s="167"/>
      <c r="Q49" s="163">
        <v>1</v>
      </c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>
        <v>1</v>
      </c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>
      <c r="A56" s="5">
        <v>43</v>
      </c>
      <c r="B56" s="10">
        <v>128</v>
      </c>
      <c r="C56" s="18" t="s">
        <v>106</v>
      </c>
      <c r="D56" s="18"/>
      <c r="E56" s="163">
        <v>1</v>
      </c>
      <c r="F56" s="167">
        <v>1</v>
      </c>
      <c r="G56" s="167"/>
      <c r="H56" s="163">
        <v>1</v>
      </c>
      <c r="I56" s="163"/>
      <c r="J56" s="167"/>
      <c r="K56" s="167"/>
      <c r="L56" s="167"/>
      <c r="M56" s="167"/>
      <c r="N56" s="163"/>
      <c r="O56" s="167"/>
      <c r="P56" s="167">
        <v>1</v>
      </c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>
        <v>1</v>
      </c>
      <c r="AJ56" s="163"/>
      <c r="AK56" s="163"/>
      <c r="AL56" s="163"/>
      <c r="AM56" s="167"/>
      <c r="AN56" s="167">
        <v>1</v>
      </c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 hidden="1">
      <c r="A83" s="5">
        <v>70</v>
      </c>
      <c r="B83" s="10" t="s">
        <v>966</v>
      </c>
      <c r="C83" s="18" t="s">
        <v>118</v>
      </c>
      <c r="D83" s="18"/>
      <c r="E83" s="163"/>
      <c r="F83" s="167"/>
      <c r="G83" s="167"/>
      <c r="H83" s="163"/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/>
      <c r="U83" s="167"/>
      <c r="V83" s="163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/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>
      <c r="A96" s="5">
        <v>83</v>
      </c>
      <c r="B96" s="10" t="s">
        <v>977</v>
      </c>
      <c r="C96" s="18" t="s">
        <v>124</v>
      </c>
      <c r="D96" s="18"/>
      <c r="E96" s="163">
        <f t="shared" ref="E96:AJ96" si="6">SUM(E97:E113)</f>
        <v>0</v>
      </c>
      <c r="F96" s="163">
        <f t="shared" si="6"/>
        <v>0</v>
      </c>
      <c r="G96" s="163">
        <f t="shared" si="6"/>
        <v>0</v>
      </c>
      <c r="H96" s="163">
        <f t="shared" si="6"/>
        <v>0</v>
      </c>
      <c r="I96" s="163">
        <f t="shared" si="6"/>
        <v>0</v>
      </c>
      <c r="J96" s="163">
        <f t="shared" si="6"/>
        <v>0</v>
      </c>
      <c r="K96" s="163">
        <f t="shared" si="6"/>
        <v>0</v>
      </c>
      <c r="L96" s="163">
        <f t="shared" si="6"/>
        <v>0</v>
      </c>
      <c r="M96" s="163">
        <f t="shared" si="6"/>
        <v>0</v>
      </c>
      <c r="N96" s="163">
        <f t="shared" si="6"/>
        <v>0</v>
      </c>
      <c r="O96" s="163">
        <f t="shared" si="6"/>
        <v>0</v>
      </c>
      <c r="P96" s="163">
        <f t="shared" si="6"/>
        <v>0</v>
      </c>
      <c r="Q96" s="163">
        <f t="shared" si="6"/>
        <v>0</v>
      </c>
      <c r="R96" s="163">
        <f t="shared" si="6"/>
        <v>0</v>
      </c>
      <c r="S96" s="163">
        <f t="shared" si="6"/>
        <v>0</v>
      </c>
      <c r="T96" s="163">
        <f t="shared" si="6"/>
        <v>0</v>
      </c>
      <c r="U96" s="163">
        <f t="shared" si="6"/>
        <v>0</v>
      </c>
      <c r="V96" s="163">
        <f t="shared" si="6"/>
        <v>0</v>
      </c>
      <c r="W96" s="163">
        <f t="shared" si="6"/>
        <v>0</v>
      </c>
      <c r="X96" s="163">
        <f t="shared" si="6"/>
        <v>0</v>
      </c>
      <c r="Y96" s="163">
        <f t="shared" si="6"/>
        <v>0</v>
      </c>
      <c r="Z96" s="163">
        <f t="shared" si="6"/>
        <v>0</v>
      </c>
      <c r="AA96" s="163">
        <f t="shared" si="6"/>
        <v>0</v>
      </c>
      <c r="AB96" s="163">
        <f t="shared" si="6"/>
        <v>0</v>
      </c>
      <c r="AC96" s="163">
        <f t="shared" si="6"/>
        <v>0</v>
      </c>
      <c r="AD96" s="163">
        <f t="shared" si="6"/>
        <v>0</v>
      </c>
      <c r="AE96" s="163">
        <f t="shared" si="6"/>
        <v>0</v>
      </c>
      <c r="AF96" s="163">
        <f t="shared" si="6"/>
        <v>0</v>
      </c>
      <c r="AG96" s="163">
        <f t="shared" si="6"/>
        <v>0</v>
      </c>
      <c r="AH96" s="163">
        <f t="shared" si="6"/>
        <v>0</v>
      </c>
      <c r="AI96" s="163">
        <f t="shared" si="6"/>
        <v>0</v>
      </c>
      <c r="AJ96" s="163">
        <f t="shared" si="6"/>
        <v>0</v>
      </c>
      <c r="AK96" s="163">
        <f t="shared" ref="AK96:BP96" si="7">SUM(AK97:AK113)</f>
        <v>0</v>
      </c>
      <c r="AL96" s="163">
        <f t="shared" si="7"/>
        <v>0</v>
      </c>
      <c r="AM96" s="163">
        <f t="shared" si="7"/>
        <v>0</v>
      </c>
      <c r="AN96" s="163">
        <f t="shared" si="7"/>
        <v>0</v>
      </c>
      <c r="AO96" s="163">
        <f t="shared" si="7"/>
        <v>0</v>
      </c>
      <c r="AP96" s="163">
        <f t="shared" si="7"/>
        <v>0</v>
      </c>
      <c r="AQ96" s="163">
        <f t="shared" si="7"/>
        <v>0</v>
      </c>
      <c r="AR96" s="163">
        <f t="shared" si="7"/>
        <v>0</v>
      </c>
      <c r="AS96" s="163">
        <f t="shared" si="7"/>
        <v>0</v>
      </c>
      <c r="AT96" s="163">
        <f t="shared" si="7"/>
        <v>0</v>
      </c>
      <c r="AU96" s="163">
        <f t="shared" si="7"/>
        <v>0</v>
      </c>
      <c r="AV96" s="163">
        <f t="shared" si="7"/>
        <v>0</v>
      </c>
      <c r="AW96" s="163">
        <f t="shared" si="7"/>
        <v>0</v>
      </c>
      <c r="AX96" s="163">
        <f t="shared" si="7"/>
        <v>0</v>
      </c>
      <c r="AY96" s="163">
        <f t="shared" si="7"/>
        <v>0</v>
      </c>
      <c r="AZ96" s="163">
        <f t="shared" si="7"/>
        <v>0</v>
      </c>
      <c r="BA96" s="163">
        <f t="shared" si="7"/>
        <v>0</v>
      </c>
      <c r="BB96" s="163">
        <f t="shared" si="7"/>
        <v>0</v>
      </c>
      <c r="BC96" s="163">
        <f t="shared" si="7"/>
        <v>0</v>
      </c>
      <c r="BD96" s="163">
        <f t="shared" si="7"/>
        <v>0</v>
      </c>
      <c r="BE96" s="163">
        <f t="shared" si="7"/>
        <v>0</v>
      </c>
      <c r="BF96" s="163">
        <f t="shared" si="7"/>
        <v>0</v>
      </c>
      <c r="BG96" s="163">
        <f t="shared" si="7"/>
        <v>0</v>
      </c>
      <c r="BH96" s="163">
        <f t="shared" si="7"/>
        <v>0</v>
      </c>
      <c r="BI96" s="163">
        <f t="shared" si="7"/>
        <v>0</v>
      </c>
      <c r="BJ96" s="163">
        <f t="shared" si="7"/>
        <v>0</v>
      </c>
      <c r="BK96" s="163">
        <f t="shared" si="7"/>
        <v>0</v>
      </c>
      <c r="BL96" s="163">
        <f t="shared" si="7"/>
        <v>0</v>
      </c>
      <c r="BM96" s="163">
        <f t="shared" si="7"/>
        <v>0</v>
      </c>
      <c r="BN96" s="163">
        <f t="shared" si="7"/>
        <v>0</v>
      </c>
      <c r="BO96" s="163">
        <f t="shared" si="7"/>
        <v>0</v>
      </c>
      <c r="BP96" s="163">
        <f t="shared" si="7"/>
        <v>0</v>
      </c>
      <c r="BQ96" s="163">
        <f t="shared" ref="BQ96:CV96" si="8">SUM(BQ97:BQ113)</f>
        <v>0</v>
      </c>
    </row>
    <row r="97" spans="1:69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 t="shared" ref="E114:AJ114" si="9">SUM(E115:E127)</f>
        <v>0</v>
      </c>
      <c r="F114" s="163">
        <f t="shared" si="9"/>
        <v>0</v>
      </c>
      <c r="G114" s="163">
        <f t="shared" si="9"/>
        <v>0</v>
      </c>
      <c r="H114" s="163">
        <f t="shared" si="9"/>
        <v>0</v>
      </c>
      <c r="I114" s="163">
        <f t="shared" si="9"/>
        <v>0</v>
      </c>
      <c r="J114" s="163">
        <f t="shared" si="9"/>
        <v>0</v>
      </c>
      <c r="K114" s="163">
        <f t="shared" si="9"/>
        <v>0</v>
      </c>
      <c r="L114" s="163">
        <f t="shared" si="9"/>
        <v>0</v>
      </c>
      <c r="M114" s="163">
        <f t="shared" si="9"/>
        <v>0</v>
      </c>
      <c r="N114" s="163">
        <f t="shared" si="9"/>
        <v>0</v>
      </c>
      <c r="O114" s="163">
        <f t="shared" si="9"/>
        <v>0</v>
      </c>
      <c r="P114" s="163">
        <f t="shared" si="9"/>
        <v>0</v>
      </c>
      <c r="Q114" s="163">
        <f t="shared" si="9"/>
        <v>0</v>
      </c>
      <c r="R114" s="163">
        <f t="shared" si="9"/>
        <v>0</v>
      </c>
      <c r="S114" s="163">
        <f t="shared" si="9"/>
        <v>0</v>
      </c>
      <c r="T114" s="163">
        <f t="shared" si="9"/>
        <v>0</v>
      </c>
      <c r="U114" s="163">
        <f t="shared" si="9"/>
        <v>0</v>
      </c>
      <c r="V114" s="163">
        <f t="shared" si="9"/>
        <v>0</v>
      </c>
      <c r="W114" s="163">
        <f t="shared" si="9"/>
        <v>0</v>
      </c>
      <c r="X114" s="163">
        <f t="shared" si="9"/>
        <v>0</v>
      </c>
      <c r="Y114" s="163">
        <f t="shared" si="9"/>
        <v>0</v>
      </c>
      <c r="Z114" s="163">
        <f t="shared" si="9"/>
        <v>0</v>
      </c>
      <c r="AA114" s="163">
        <f t="shared" si="9"/>
        <v>0</v>
      </c>
      <c r="AB114" s="163">
        <f t="shared" si="9"/>
        <v>0</v>
      </c>
      <c r="AC114" s="163">
        <f t="shared" si="9"/>
        <v>0</v>
      </c>
      <c r="AD114" s="163">
        <f t="shared" si="9"/>
        <v>0</v>
      </c>
      <c r="AE114" s="163">
        <f t="shared" si="9"/>
        <v>0</v>
      </c>
      <c r="AF114" s="163">
        <f t="shared" si="9"/>
        <v>0</v>
      </c>
      <c r="AG114" s="163">
        <f t="shared" si="9"/>
        <v>0</v>
      </c>
      <c r="AH114" s="163">
        <f t="shared" si="9"/>
        <v>0</v>
      </c>
      <c r="AI114" s="163">
        <f t="shared" si="9"/>
        <v>0</v>
      </c>
      <c r="AJ114" s="163">
        <f t="shared" si="9"/>
        <v>0</v>
      </c>
      <c r="AK114" s="163">
        <f t="shared" ref="AK114:BP114" si="10">SUM(AK115:AK127)</f>
        <v>0</v>
      </c>
      <c r="AL114" s="163">
        <f t="shared" si="10"/>
        <v>0</v>
      </c>
      <c r="AM114" s="163">
        <f t="shared" si="10"/>
        <v>0</v>
      </c>
      <c r="AN114" s="163">
        <f t="shared" si="10"/>
        <v>0</v>
      </c>
      <c r="AO114" s="163">
        <f t="shared" si="10"/>
        <v>0</v>
      </c>
      <c r="AP114" s="163">
        <f t="shared" si="10"/>
        <v>0</v>
      </c>
      <c r="AQ114" s="163">
        <f t="shared" si="10"/>
        <v>0</v>
      </c>
      <c r="AR114" s="163">
        <f t="shared" si="10"/>
        <v>0</v>
      </c>
      <c r="AS114" s="163">
        <f t="shared" si="10"/>
        <v>0</v>
      </c>
      <c r="AT114" s="163">
        <f t="shared" si="10"/>
        <v>0</v>
      </c>
      <c r="AU114" s="163">
        <f t="shared" si="10"/>
        <v>0</v>
      </c>
      <c r="AV114" s="163">
        <f t="shared" si="10"/>
        <v>0</v>
      </c>
      <c r="AW114" s="163">
        <f t="shared" si="10"/>
        <v>0</v>
      </c>
      <c r="AX114" s="163">
        <f t="shared" si="10"/>
        <v>0</v>
      </c>
      <c r="AY114" s="163">
        <f t="shared" si="10"/>
        <v>0</v>
      </c>
      <c r="AZ114" s="163">
        <f t="shared" si="10"/>
        <v>0</v>
      </c>
      <c r="BA114" s="163">
        <f t="shared" si="10"/>
        <v>0</v>
      </c>
      <c r="BB114" s="163">
        <f t="shared" si="10"/>
        <v>0</v>
      </c>
      <c r="BC114" s="163">
        <f t="shared" si="10"/>
        <v>0</v>
      </c>
      <c r="BD114" s="163">
        <f t="shared" si="10"/>
        <v>0</v>
      </c>
      <c r="BE114" s="163">
        <f t="shared" si="10"/>
        <v>0</v>
      </c>
      <c r="BF114" s="163">
        <f t="shared" si="10"/>
        <v>0</v>
      </c>
      <c r="BG114" s="163">
        <f t="shared" si="10"/>
        <v>0</v>
      </c>
      <c r="BH114" s="163">
        <f t="shared" si="10"/>
        <v>0</v>
      </c>
      <c r="BI114" s="163">
        <f t="shared" si="10"/>
        <v>0</v>
      </c>
      <c r="BJ114" s="163">
        <f t="shared" si="10"/>
        <v>0</v>
      </c>
      <c r="BK114" s="163">
        <f t="shared" si="10"/>
        <v>0</v>
      </c>
      <c r="BL114" s="163">
        <f t="shared" si="10"/>
        <v>0</v>
      </c>
      <c r="BM114" s="163">
        <f t="shared" si="10"/>
        <v>0</v>
      </c>
      <c r="BN114" s="163">
        <f t="shared" si="10"/>
        <v>0</v>
      </c>
      <c r="BO114" s="163">
        <f t="shared" si="10"/>
        <v>0</v>
      </c>
      <c r="BP114" s="163">
        <f t="shared" si="10"/>
        <v>0</v>
      </c>
      <c r="BQ114" s="163">
        <f t="shared" ref="BQ114:CV114" si="11">SUM(BQ115:BQ127)</f>
        <v>0</v>
      </c>
    </row>
    <row r="115" spans="1:69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idden="1">
      <c r="A124" s="5">
        <v>111</v>
      </c>
      <c r="B124" s="10" t="s">
        <v>1003</v>
      </c>
      <c r="C124" s="18" t="s">
        <v>136</v>
      </c>
      <c r="D124" s="18"/>
      <c r="E124" s="163"/>
      <c r="F124" s="167"/>
      <c r="G124" s="167"/>
      <c r="H124" s="163"/>
      <c r="I124" s="163"/>
      <c r="J124" s="167"/>
      <c r="K124" s="167"/>
      <c r="L124" s="167"/>
      <c r="M124" s="167"/>
      <c r="N124" s="163"/>
      <c r="O124" s="167"/>
      <c r="P124" s="167"/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/>
      <c r="AR124" s="163"/>
      <c r="AS124" s="163"/>
      <c r="AT124" s="167"/>
      <c r="AU124" s="163"/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 t="shared" ref="E128:AJ128" si="12">SUM(E129:E201)</f>
        <v>2</v>
      </c>
      <c r="F128" s="163">
        <f t="shared" si="12"/>
        <v>2</v>
      </c>
      <c r="G128" s="163">
        <f t="shared" si="12"/>
        <v>0</v>
      </c>
      <c r="H128" s="163">
        <f t="shared" si="12"/>
        <v>0</v>
      </c>
      <c r="I128" s="163">
        <f t="shared" si="12"/>
        <v>0</v>
      </c>
      <c r="J128" s="163">
        <f t="shared" si="12"/>
        <v>0</v>
      </c>
      <c r="K128" s="163">
        <f t="shared" si="12"/>
        <v>0</v>
      </c>
      <c r="L128" s="163">
        <f t="shared" si="12"/>
        <v>0</v>
      </c>
      <c r="M128" s="163">
        <f t="shared" si="12"/>
        <v>0</v>
      </c>
      <c r="N128" s="163">
        <f t="shared" si="12"/>
        <v>0</v>
      </c>
      <c r="O128" s="163">
        <f t="shared" si="12"/>
        <v>0</v>
      </c>
      <c r="P128" s="163">
        <f t="shared" si="12"/>
        <v>0</v>
      </c>
      <c r="Q128" s="163">
        <f t="shared" si="12"/>
        <v>1</v>
      </c>
      <c r="R128" s="163">
        <f t="shared" si="12"/>
        <v>1</v>
      </c>
      <c r="S128" s="163">
        <f t="shared" si="12"/>
        <v>0</v>
      </c>
      <c r="T128" s="163">
        <f t="shared" si="12"/>
        <v>0</v>
      </c>
      <c r="U128" s="163">
        <f t="shared" si="12"/>
        <v>0</v>
      </c>
      <c r="V128" s="163">
        <f t="shared" si="12"/>
        <v>0</v>
      </c>
      <c r="W128" s="163">
        <f t="shared" si="12"/>
        <v>0</v>
      </c>
      <c r="X128" s="163">
        <f t="shared" si="12"/>
        <v>0</v>
      </c>
      <c r="Y128" s="163">
        <f t="shared" si="12"/>
        <v>0</v>
      </c>
      <c r="Z128" s="163">
        <f t="shared" si="12"/>
        <v>0</v>
      </c>
      <c r="AA128" s="163">
        <f t="shared" si="12"/>
        <v>0</v>
      </c>
      <c r="AB128" s="163">
        <f t="shared" si="12"/>
        <v>0</v>
      </c>
      <c r="AC128" s="163">
        <f t="shared" si="12"/>
        <v>0</v>
      </c>
      <c r="AD128" s="163">
        <f t="shared" si="12"/>
        <v>0</v>
      </c>
      <c r="AE128" s="163">
        <f t="shared" si="12"/>
        <v>0</v>
      </c>
      <c r="AF128" s="163">
        <f t="shared" si="12"/>
        <v>0</v>
      </c>
      <c r="AG128" s="163">
        <f t="shared" si="12"/>
        <v>0</v>
      </c>
      <c r="AH128" s="163">
        <f t="shared" si="12"/>
        <v>0</v>
      </c>
      <c r="AI128" s="163">
        <f t="shared" si="12"/>
        <v>2</v>
      </c>
      <c r="AJ128" s="163">
        <f t="shared" si="12"/>
        <v>0</v>
      </c>
      <c r="AK128" s="163">
        <f t="shared" ref="AK128:BP128" si="13">SUM(AK129:AK201)</f>
        <v>0</v>
      </c>
      <c r="AL128" s="163">
        <f t="shared" si="13"/>
        <v>0</v>
      </c>
      <c r="AM128" s="163">
        <f t="shared" si="13"/>
        <v>0</v>
      </c>
      <c r="AN128" s="163">
        <f t="shared" si="13"/>
        <v>0</v>
      </c>
      <c r="AO128" s="163">
        <f t="shared" si="13"/>
        <v>0</v>
      </c>
      <c r="AP128" s="163">
        <f t="shared" si="13"/>
        <v>2</v>
      </c>
      <c r="AQ128" s="163">
        <f t="shared" si="13"/>
        <v>0</v>
      </c>
      <c r="AR128" s="163">
        <f t="shared" si="13"/>
        <v>0</v>
      </c>
      <c r="AS128" s="163">
        <f t="shared" si="13"/>
        <v>0</v>
      </c>
      <c r="AT128" s="163">
        <f t="shared" si="13"/>
        <v>0</v>
      </c>
      <c r="AU128" s="163">
        <f t="shared" si="13"/>
        <v>0</v>
      </c>
      <c r="AV128" s="163">
        <f t="shared" si="13"/>
        <v>0</v>
      </c>
      <c r="AW128" s="163">
        <f t="shared" si="13"/>
        <v>0</v>
      </c>
      <c r="AX128" s="163">
        <f t="shared" si="13"/>
        <v>0</v>
      </c>
      <c r="AY128" s="163">
        <f t="shared" si="13"/>
        <v>0</v>
      </c>
      <c r="AZ128" s="163">
        <f t="shared" si="13"/>
        <v>0</v>
      </c>
      <c r="BA128" s="163">
        <f t="shared" si="13"/>
        <v>0</v>
      </c>
      <c r="BB128" s="163">
        <f t="shared" si="13"/>
        <v>0</v>
      </c>
      <c r="BC128" s="163">
        <f t="shared" si="13"/>
        <v>0</v>
      </c>
      <c r="BD128" s="163">
        <f t="shared" si="13"/>
        <v>0</v>
      </c>
      <c r="BE128" s="163">
        <f t="shared" si="13"/>
        <v>0</v>
      </c>
      <c r="BF128" s="163">
        <f t="shared" si="13"/>
        <v>0</v>
      </c>
      <c r="BG128" s="163">
        <f t="shared" si="13"/>
        <v>0</v>
      </c>
      <c r="BH128" s="163">
        <f t="shared" si="13"/>
        <v>0</v>
      </c>
      <c r="BI128" s="163">
        <f t="shared" si="13"/>
        <v>0</v>
      </c>
      <c r="BJ128" s="163">
        <f t="shared" si="13"/>
        <v>0</v>
      </c>
      <c r="BK128" s="163">
        <f t="shared" si="13"/>
        <v>0</v>
      </c>
      <c r="BL128" s="163">
        <f t="shared" si="13"/>
        <v>0</v>
      </c>
      <c r="BM128" s="163">
        <f t="shared" si="13"/>
        <v>0</v>
      </c>
      <c r="BN128" s="163">
        <f t="shared" si="13"/>
        <v>0</v>
      </c>
      <c r="BO128" s="163">
        <f t="shared" si="13"/>
        <v>0</v>
      </c>
      <c r="BP128" s="163">
        <f t="shared" si="13"/>
        <v>0</v>
      </c>
      <c r="BQ128" s="163">
        <f t="shared" ref="BQ128:CV128" si="14"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 hidden="1">
      <c r="A136" s="5">
        <v>123</v>
      </c>
      <c r="B136" s="10" t="s">
        <v>1015</v>
      </c>
      <c r="C136" s="18" t="s">
        <v>2405</v>
      </c>
      <c r="D136" s="18"/>
      <c r="E136" s="163"/>
      <c r="F136" s="167"/>
      <c r="G136" s="167"/>
      <c r="H136" s="163"/>
      <c r="I136" s="163"/>
      <c r="J136" s="167"/>
      <c r="K136" s="167"/>
      <c r="L136" s="167"/>
      <c r="M136" s="167"/>
      <c r="N136" s="163"/>
      <c r="O136" s="167"/>
      <c r="P136" s="167"/>
      <c r="Q136" s="163"/>
      <c r="R136" s="167"/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3"/>
      <c r="AK136" s="163"/>
      <c r="AL136" s="163"/>
      <c r="AM136" s="167"/>
      <c r="AN136" s="167"/>
      <c r="AO136" s="167"/>
      <c r="AP136" s="167"/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>
      <c r="A165" s="5">
        <v>152</v>
      </c>
      <c r="B165" s="10" t="s">
        <v>1043</v>
      </c>
      <c r="C165" s="18" t="s">
        <v>145</v>
      </c>
      <c r="D165" s="18"/>
      <c r="E165" s="163">
        <v>2</v>
      </c>
      <c r="F165" s="167">
        <v>2</v>
      </c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>
        <v>1</v>
      </c>
      <c r="R165" s="167">
        <v>1</v>
      </c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>
        <v>2</v>
      </c>
      <c r="AJ165" s="163"/>
      <c r="AK165" s="163"/>
      <c r="AL165" s="163"/>
      <c r="AM165" s="167"/>
      <c r="AN165" s="167"/>
      <c r="AO165" s="167"/>
      <c r="AP165" s="167">
        <v>2</v>
      </c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>
      <c r="A202" s="5">
        <v>189</v>
      </c>
      <c r="B202" s="10" t="s">
        <v>1073</v>
      </c>
      <c r="C202" s="18" t="s">
        <v>164</v>
      </c>
      <c r="D202" s="18"/>
      <c r="E202" s="163">
        <f t="shared" ref="E202:AJ202" si="15">SUM(E203:E247)</f>
        <v>48</v>
      </c>
      <c r="F202" s="163">
        <f t="shared" si="15"/>
        <v>48</v>
      </c>
      <c r="G202" s="163">
        <f t="shared" si="15"/>
        <v>0</v>
      </c>
      <c r="H202" s="163">
        <f t="shared" si="15"/>
        <v>3</v>
      </c>
      <c r="I202" s="163">
        <f t="shared" si="15"/>
        <v>2</v>
      </c>
      <c r="J202" s="163">
        <f t="shared" si="15"/>
        <v>0</v>
      </c>
      <c r="K202" s="163">
        <f t="shared" si="15"/>
        <v>0</v>
      </c>
      <c r="L202" s="163">
        <f t="shared" si="15"/>
        <v>5</v>
      </c>
      <c r="M202" s="163">
        <f t="shared" si="15"/>
        <v>0</v>
      </c>
      <c r="N202" s="163">
        <f t="shared" si="15"/>
        <v>0</v>
      </c>
      <c r="O202" s="163">
        <f t="shared" si="15"/>
        <v>2</v>
      </c>
      <c r="P202" s="163">
        <f t="shared" si="15"/>
        <v>14</v>
      </c>
      <c r="Q202" s="163">
        <f t="shared" si="15"/>
        <v>8</v>
      </c>
      <c r="R202" s="163">
        <f t="shared" si="15"/>
        <v>17</v>
      </c>
      <c r="S202" s="163">
        <f t="shared" si="15"/>
        <v>7</v>
      </c>
      <c r="T202" s="163">
        <f t="shared" si="15"/>
        <v>0</v>
      </c>
      <c r="U202" s="163">
        <f t="shared" si="15"/>
        <v>5</v>
      </c>
      <c r="V202" s="163">
        <f t="shared" si="15"/>
        <v>0</v>
      </c>
      <c r="W202" s="163">
        <f t="shared" si="15"/>
        <v>3</v>
      </c>
      <c r="X202" s="163">
        <f t="shared" si="15"/>
        <v>0</v>
      </c>
      <c r="Y202" s="163">
        <f t="shared" si="15"/>
        <v>0</v>
      </c>
      <c r="Z202" s="163">
        <f t="shared" si="15"/>
        <v>0</v>
      </c>
      <c r="AA202" s="163">
        <f t="shared" si="15"/>
        <v>0</v>
      </c>
      <c r="AB202" s="163">
        <f t="shared" si="15"/>
        <v>1</v>
      </c>
      <c r="AC202" s="163">
        <f t="shared" si="15"/>
        <v>1</v>
      </c>
      <c r="AD202" s="163">
        <f t="shared" si="15"/>
        <v>0</v>
      </c>
      <c r="AE202" s="163">
        <f t="shared" si="15"/>
        <v>5</v>
      </c>
      <c r="AF202" s="163">
        <f t="shared" si="15"/>
        <v>0</v>
      </c>
      <c r="AG202" s="163">
        <f t="shared" si="15"/>
        <v>0</v>
      </c>
      <c r="AH202" s="163">
        <f t="shared" si="15"/>
        <v>1</v>
      </c>
      <c r="AI202" s="163">
        <f t="shared" si="15"/>
        <v>32</v>
      </c>
      <c r="AJ202" s="163">
        <f t="shared" si="15"/>
        <v>10</v>
      </c>
      <c r="AK202" s="163">
        <f t="shared" ref="AK202:BP202" si="16">SUM(AK203:AK247)</f>
        <v>0</v>
      </c>
      <c r="AL202" s="163">
        <f t="shared" si="16"/>
        <v>0</v>
      </c>
      <c r="AM202" s="163">
        <f t="shared" si="16"/>
        <v>0</v>
      </c>
      <c r="AN202" s="163">
        <f t="shared" si="16"/>
        <v>0</v>
      </c>
      <c r="AO202" s="163">
        <f t="shared" si="16"/>
        <v>11</v>
      </c>
      <c r="AP202" s="163">
        <f t="shared" si="16"/>
        <v>23</v>
      </c>
      <c r="AQ202" s="163">
        <f t="shared" si="16"/>
        <v>13</v>
      </c>
      <c r="AR202" s="163">
        <f t="shared" si="16"/>
        <v>1</v>
      </c>
      <c r="AS202" s="163">
        <f t="shared" si="16"/>
        <v>0</v>
      </c>
      <c r="AT202" s="163">
        <f t="shared" si="16"/>
        <v>0</v>
      </c>
      <c r="AU202" s="163">
        <f t="shared" si="16"/>
        <v>6</v>
      </c>
      <c r="AV202" s="163">
        <f t="shared" si="16"/>
        <v>6</v>
      </c>
      <c r="AW202" s="163">
        <f t="shared" si="16"/>
        <v>11</v>
      </c>
      <c r="AX202" s="163">
        <f t="shared" si="16"/>
        <v>7</v>
      </c>
      <c r="AY202" s="163">
        <f t="shared" si="16"/>
        <v>1</v>
      </c>
      <c r="AZ202" s="163">
        <f t="shared" si="16"/>
        <v>3</v>
      </c>
      <c r="BA202" s="163">
        <f t="shared" si="16"/>
        <v>1</v>
      </c>
      <c r="BB202" s="163">
        <f t="shared" si="16"/>
        <v>0</v>
      </c>
      <c r="BC202" s="163">
        <f t="shared" si="16"/>
        <v>9</v>
      </c>
      <c r="BD202" s="163">
        <f t="shared" si="16"/>
        <v>0</v>
      </c>
      <c r="BE202" s="163">
        <f t="shared" si="16"/>
        <v>0</v>
      </c>
      <c r="BF202" s="163">
        <f t="shared" si="16"/>
        <v>1</v>
      </c>
      <c r="BG202" s="163">
        <f t="shared" si="16"/>
        <v>0</v>
      </c>
      <c r="BH202" s="163">
        <f t="shared" si="16"/>
        <v>5</v>
      </c>
      <c r="BI202" s="163">
        <f t="shared" si="16"/>
        <v>1</v>
      </c>
      <c r="BJ202" s="163">
        <f t="shared" si="16"/>
        <v>1</v>
      </c>
      <c r="BK202" s="163">
        <f t="shared" si="16"/>
        <v>0</v>
      </c>
      <c r="BL202" s="163">
        <f t="shared" si="16"/>
        <v>0</v>
      </c>
      <c r="BM202" s="163">
        <f t="shared" si="16"/>
        <v>1</v>
      </c>
      <c r="BN202" s="163">
        <f t="shared" si="16"/>
        <v>0</v>
      </c>
      <c r="BO202" s="163">
        <f t="shared" si="16"/>
        <v>0</v>
      </c>
      <c r="BP202" s="163">
        <f t="shared" si="16"/>
        <v>3</v>
      </c>
      <c r="BQ202" s="163">
        <f t="shared" ref="BQ202:CV202" si="17">SUM(BQ203:BQ247)</f>
        <v>1</v>
      </c>
    </row>
    <row r="203" spans="1:69">
      <c r="A203" s="5">
        <v>190</v>
      </c>
      <c r="B203" s="10" t="s">
        <v>1074</v>
      </c>
      <c r="C203" s="18" t="s">
        <v>165</v>
      </c>
      <c r="D203" s="18"/>
      <c r="E203" s="163">
        <v>24</v>
      </c>
      <c r="F203" s="167">
        <v>24</v>
      </c>
      <c r="G203" s="167"/>
      <c r="H203" s="163">
        <v>1</v>
      </c>
      <c r="I203" s="163"/>
      <c r="J203" s="167"/>
      <c r="K203" s="167"/>
      <c r="L203" s="167">
        <v>1</v>
      </c>
      <c r="M203" s="167"/>
      <c r="N203" s="163"/>
      <c r="O203" s="167">
        <v>2</v>
      </c>
      <c r="P203" s="167">
        <v>6</v>
      </c>
      <c r="Q203" s="163">
        <v>6</v>
      </c>
      <c r="R203" s="167">
        <v>7</v>
      </c>
      <c r="S203" s="167">
        <v>3</v>
      </c>
      <c r="T203" s="167"/>
      <c r="U203" s="167">
        <v>2</v>
      </c>
      <c r="V203" s="163"/>
      <c r="W203" s="167"/>
      <c r="X203" s="167"/>
      <c r="Y203" s="167"/>
      <c r="Z203" s="167"/>
      <c r="AA203" s="167"/>
      <c r="AB203" s="167"/>
      <c r="AC203" s="167">
        <v>1</v>
      </c>
      <c r="AD203" s="167"/>
      <c r="AE203" s="167">
        <v>2</v>
      </c>
      <c r="AF203" s="167"/>
      <c r="AG203" s="167"/>
      <c r="AH203" s="167">
        <v>1</v>
      </c>
      <c r="AI203" s="167">
        <v>18</v>
      </c>
      <c r="AJ203" s="163">
        <v>2</v>
      </c>
      <c r="AK203" s="163"/>
      <c r="AL203" s="163"/>
      <c r="AM203" s="167"/>
      <c r="AN203" s="167"/>
      <c r="AO203" s="167">
        <v>7</v>
      </c>
      <c r="AP203" s="167">
        <v>13</v>
      </c>
      <c r="AQ203" s="167">
        <v>4</v>
      </c>
      <c r="AR203" s="163"/>
      <c r="AS203" s="163"/>
      <c r="AT203" s="167"/>
      <c r="AU203" s="163">
        <v>3</v>
      </c>
      <c r="AV203" s="167">
        <v>4</v>
      </c>
      <c r="AW203" s="167">
        <v>2</v>
      </c>
      <c r="AX203" s="167">
        <v>2</v>
      </c>
      <c r="AY203" s="167"/>
      <c r="AZ203" s="167"/>
      <c r="BA203" s="163">
        <v>1</v>
      </c>
      <c r="BB203" s="163"/>
      <c r="BC203" s="163">
        <v>1</v>
      </c>
      <c r="BD203" s="163"/>
      <c r="BE203" s="167"/>
      <c r="BF203" s="167"/>
      <c r="BG203" s="167"/>
      <c r="BH203" s="167">
        <v>1</v>
      </c>
      <c r="BI203" s="167"/>
      <c r="BJ203" s="167"/>
      <c r="BK203" s="167"/>
      <c r="BL203" s="167"/>
      <c r="BM203" s="167"/>
      <c r="BN203" s="167"/>
      <c r="BO203" s="167"/>
      <c r="BP203" s="163"/>
      <c r="BQ203" s="163">
        <v>1</v>
      </c>
    </row>
    <row r="204" spans="1:69">
      <c r="A204" s="5">
        <v>191</v>
      </c>
      <c r="B204" s="10" t="s">
        <v>1075</v>
      </c>
      <c r="C204" s="18" t="s">
        <v>165</v>
      </c>
      <c r="D204" s="18"/>
      <c r="E204" s="163">
        <v>9</v>
      </c>
      <c r="F204" s="167">
        <v>9</v>
      </c>
      <c r="G204" s="167"/>
      <c r="H204" s="163">
        <v>1</v>
      </c>
      <c r="I204" s="163">
        <v>2</v>
      </c>
      <c r="J204" s="167"/>
      <c r="K204" s="167"/>
      <c r="L204" s="167">
        <v>3</v>
      </c>
      <c r="M204" s="167"/>
      <c r="N204" s="163"/>
      <c r="O204" s="167"/>
      <c r="P204" s="167">
        <v>3</v>
      </c>
      <c r="Q204" s="163">
        <v>1</v>
      </c>
      <c r="R204" s="167">
        <v>3</v>
      </c>
      <c r="S204" s="167">
        <v>2</v>
      </c>
      <c r="T204" s="167"/>
      <c r="U204" s="167">
        <v>1</v>
      </c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>
        <v>2</v>
      </c>
      <c r="AF204" s="167"/>
      <c r="AG204" s="167"/>
      <c r="AH204" s="167"/>
      <c r="AI204" s="167">
        <v>6</v>
      </c>
      <c r="AJ204" s="163">
        <v>5</v>
      </c>
      <c r="AK204" s="163"/>
      <c r="AL204" s="163"/>
      <c r="AM204" s="167"/>
      <c r="AN204" s="167"/>
      <c r="AO204" s="167"/>
      <c r="AP204" s="167">
        <v>6</v>
      </c>
      <c r="AQ204" s="167">
        <v>3</v>
      </c>
      <c r="AR204" s="163"/>
      <c r="AS204" s="163"/>
      <c r="AT204" s="167"/>
      <c r="AU204" s="163"/>
      <c r="AV204" s="167"/>
      <c r="AW204" s="167">
        <v>5</v>
      </c>
      <c r="AX204" s="167">
        <v>2</v>
      </c>
      <c r="AY204" s="167"/>
      <c r="AZ204" s="167">
        <v>3</v>
      </c>
      <c r="BA204" s="163"/>
      <c r="BB204" s="163"/>
      <c r="BC204" s="163">
        <v>5</v>
      </c>
      <c r="BD204" s="163"/>
      <c r="BE204" s="167"/>
      <c r="BF204" s="167"/>
      <c r="BG204" s="167"/>
      <c r="BH204" s="167">
        <v>3</v>
      </c>
      <c r="BI204" s="167"/>
      <c r="BJ204" s="167"/>
      <c r="BK204" s="167"/>
      <c r="BL204" s="167"/>
      <c r="BM204" s="167">
        <v>1</v>
      </c>
      <c r="BN204" s="167"/>
      <c r="BO204" s="167"/>
      <c r="BP204" s="163">
        <v>1</v>
      </c>
      <c r="BQ204" s="163"/>
    </row>
    <row r="205" spans="1:69">
      <c r="A205" s="5">
        <v>192</v>
      </c>
      <c r="B205" s="10" t="s">
        <v>1076</v>
      </c>
      <c r="C205" s="18" t="s">
        <v>165</v>
      </c>
      <c r="D205" s="18"/>
      <c r="E205" s="163">
        <v>10</v>
      </c>
      <c r="F205" s="167">
        <v>10</v>
      </c>
      <c r="G205" s="167"/>
      <c r="H205" s="163"/>
      <c r="I205" s="163"/>
      <c r="J205" s="167"/>
      <c r="K205" s="167"/>
      <c r="L205" s="167">
        <v>1</v>
      </c>
      <c r="M205" s="167"/>
      <c r="N205" s="163"/>
      <c r="O205" s="167"/>
      <c r="P205" s="167">
        <v>5</v>
      </c>
      <c r="Q205" s="163"/>
      <c r="R205" s="167">
        <v>5</v>
      </c>
      <c r="S205" s="167"/>
      <c r="T205" s="167"/>
      <c r="U205" s="167"/>
      <c r="V205" s="163"/>
      <c r="W205" s="167"/>
      <c r="X205" s="167"/>
      <c r="Y205" s="167"/>
      <c r="Z205" s="167"/>
      <c r="AA205" s="167"/>
      <c r="AB205" s="167">
        <v>1</v>
      </c>
      <c r="AC205" s="167"/>
      <c r="AD205" s="167"/>
      <c r="AE205" s="167">
        <v>1</v>
      </c>
      <c r="AF205" s="167"/>
      <c r="AG205" s="167"/>
      <c r="AH205" s="167"/>
      <c r="AI205" s="167">
        <v>8</v>
      </c>
      <c r="AJ205" s="163">
        <v>3</v>
      </c>
      <c r="AK205" s="163"/>
      <c r="AL205" s="163"/>
      <c r="AM205" s="167"/>
      <c r="AN205" s="167"/>
      <c r="AO205" s="167">
        <v>1</v>
      </c>
      <c r="AP205" s="167">
        <v>3</v>
      </c>
      <c r="AQ205" s="167">
        <v>5</v>
      </c>
      <c r="AR205" s="163">
        <v>1</v>
      </c>
      <c r="AS205" s="163"/>
      <c r="AT205" s="167"/>
      <c r="AU205" s="163">
        <v>3</v>
      </c>
      <c r="AV205" s="167">
        <v>2</v>
      </c>
      <c r="AW205" s="167">
        <v>4</v>
      </c>
      <c r="AX205" s="167">
        <v>3</v>
      </c>
      <c r="AY205" s="167">
        <v>1</v>
      </c>
      <c r="AZ205" s="167"/>
      <c r="BA205" s="163"/>
      <c r="BB205" s="163"/>
      <c r="BC205" s="163">
        <v>3</v>
      </c>
      <c r="BD205" s="163"/>
      <c r="BE205" s="167"/>
      <c r="BF205" s="167">
        <v>1</v>
      </c>
      <c r="BG205" s="167"/>
      <c r="BH205" s="167">
        <v>1</v>
      </c>
      <c r="BI205" s="167">
        <v>1</v>
      </c>
      <c r="BJ205" s="167">
        <v>1</v>
      </c>
      <c r="BK205" s="167"/>
      <c r="BL205" s="167"/>
      <c r="BM205" s="167"/>
      <c r="BN205" s="167"/>
      <c r="BO205" s="167"/>
      <c r="BP205" s="163">
        <v>2</v>
      </c>
      <c r="BQ205" s="163"/>
    </row>
    <row r="206" spans="1:69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idden="1">
      <c r="A209" s="5">
        <v>196</v>
      </c>
      <c r="B209" s="10" t="s">
        <v>1080</v>
      </c>
      <c r="C209" s="18" t="s">
        <v>166</v>
      </c>
      <c r="D209" s="18"/>
      <c r="E209" s="163"/>
      <c r="F209" s="167"/>
      <c r="G209" s="167"/>
      <c r="H209" s="163"/>
      <c r="I209" s="163"/>
      <c r="J209" s="167"/>
      <c r="K209" s="167"/>
      <c r="L209" s="167"/>
      <c r="M209" s="167"/>
      <c r="N209" s="163"/>
      <c r="O209" s="167"/>
      <c r="P209" s="167"/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3"/>
      <c r="AK209" s="163"/>
      <c r="AL209" s="163"/>
      <c r="AM209" s="167"/>
      <c r="AN209" s="167"/>
      <c r="AO209" s="167"/>
      <c r="AP209" s="167"/>
      <c r="AQ209" s="167"/>
      <c r="AR209" s="163"/>
      <c r="AS209" s="163"/>
      <c r="AT209" s="167"/>
      <c r="AU209" s="163"/>
      <c r="AV209" s="167"/>
      <c r="AW209" s="167"/>
      <c r="AX209" s="167"/>
      <c r="AY209" s="167"/>
      <c r="AZ209" s="167"/>
      <c r="BA209" s="163"/>
      <c r="BB209" s="163"/>
      <c r="BC209" s="163"/>
      <c r="BD209" s="163"/>
      <c r="BE209" s="167"/>
      <c r="BF209" s="167"/>
      <c r="BG209" s="167"/>
      <c r="BH209" s="167"/>
      <c r="BI209" s="167"/>
      <c r="BJ209" s="167"/>
      <c r="BK209" s="167"/>
      <c r="BL209" s="167"/>
      <c r="BM209" s="167"/>
      <c r="BN209" s="167"/>
      <c r="BO209" s="167"/>
      <c r="BP209" s="163"/>
      <c r="BQ209" s="163"/>
    </row>
    <row r="210" spans="1:69" hidden="1">
      <c r="A210" s="5">
        <v>197</v>
      </c>
      <c r="B210" s="10" t="s">
        <v>1081</v>
      </c>
      <c r="C210" s="18" t="s">
        <v>166</v>
      </c>
      <c r="D210" s="18"/>
      <c r="E210" s="163"/>
      <c r="F210" s="167"/>
      <c r="G210" s="167"/>
      <c r="H210" s="163"/>
      <c r="I210" s="163"/>
      <c r="J210" s="167"/>
      <c r="K210" s="167"/>
      <c r="L210" s="167"/>
      <c r="M210" s="167"/>
      <c r="N210" s="163"/>
      <c r="O210" s="167"/>
      <c r="P210" s="167"/>
      <c r="Q210" s="163"/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3"/>
      <c r="AK210" s="163"/>
      <c r="AL210" s="163"/>
      <c r="AM210" s="167"/>
      <c r="AN210" s="167"/>
      <c r="AO210" s="167"/>
      <c r="AP210" s="167"/>
      <c r="AQ210" s="167"/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idden="1">
      <c r="A223" s="5">
        <v>210</v>
      </c>
      <c r="B223" s="10" t="s">
        <v>1094</v>
      </c>
      <c r="C223" s="18" t="s">
        <v>169</v>
      </c>
      <c r="D223" s="18"/>
      <c r="E223" s="163"/>
      <c r="F223" s="167"/>
      <c r="G223" s="167"/>
      <c r="H223" s="163"/>
      <c r="I223" s="163"/>
      <c r="J223" s="167"/>
      <c r="K223" s="167"/>
      <c r="L223" s="167"/>
      <c r="M223" s="167"/>
      <c r="N223" s="163"/>
      <c r="O223" s="167"/>
      <c r="P223" s="167"/>
      <c r="Q223" s="163"/>
      <c r="R223" s="167"/>
      <c r="S223" s="167"/>
      <c r="T223" s="167"/>
      <c r="U223" s="167"/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/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>
      <c r="A227" s="5">
        <v>214</v>
      </c>
      <c r="B227" s="10" t="s">
        <v>1098</v>
      </c>
      <c r="C227" s="18" t="s">
        <v>170</v>
      </c>
      <c r="D227" s="18"/>
      <c r="E227" s="163">
        <v>1</v>
      </c>
      <c r="F227" s="167">
        <v>1</v>
      </c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>
        <v>1</v>
      </c>
      <c r="S227" s="167"/>
      <c r="T227" s="167"/>
      <c r="U227" s="167">
        <v>1</v>
      </c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>
        <v>1</v>
      </c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>
      <c r="A228" s="5">
        <v>215</v>
      </c>
      <c r="B228" s="10" t="s">
        <v>1099</v>
      </c>
      <c r="C228" s="18" t="s">
        <v>170</v>
      </c>
      <c r="D228" s="18"/>
      <c r="E228" s="163">
        <v>3</v>
      </c>
      <c r="F228" s="167">
        <v>3</v>
      </c>
      <c r="G228" s="167"/>
      <c r="H228" s="163">
        <v>1</v>
      </c>
      <c r="I228" s="163"/>
      <c r="J228" s="167"/>
      <c r="K228" s="167"/>
      <c r="L228" s="167"/>
      <c r="M228" s="167"/>
      <c r="N228" s="163"/>
      <c r="O228" s="167"/>
      <c r="P228" s="167"/>
      <c r="Q228" s="163"/>
      <c r="R228" s="167">
        <v>1</v>
      </c>
      <c r="S228" s="167">
        <v>2</v>
      </c>
      <c r="T228" s="167"/>
      <c r="U228" s="167"/>
      <c r="V228" s="163"/>
      <c r="W228" s="167">
        <v>3</v>
      </c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>
        <v>3</v>
      </c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>
      <c r="A229" s="5">
        <v>216</v>
      </c>
      <c r="B229" s="10" t="s">
        <v>1100</v>
      </c>
      <c r="C229" s="18" t="s">
        <v>170</v>
      </c>
      <c r="D229" s="18"/>
      <c r="E229" s="163">
        <v>1</v>
      </c>
      <c r="F229" s="167">
        <v>1</v>
      </c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>
        <v>1</v>
      </c>
      <c r="R229" s="167"/>
      <c r="S229" s="167"/>
      <c r="T229" s="167"/>
      <c r="U229" s="167">
        <v>1</v>
      </c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>
        <v>1</v>
      </c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>
      <c r="A248" s="5">
        <v>235</v>
      </c>
      <c r="B248" s="10" t="s">
        <v>1114</v>
      </c>
      <c r="C248" s="18" t="s">
        <v>178</v>
      </c>
      <c r="D248" s="18"/>
      <c r="E248" s="163">
        <f t="shared" ref="E248:AJ248" si="18">SUM(E249:E365)</f>
        <v>2</v>
      </c>
      <c r="F248" s="163">
        <f t="shared" si="18"/>
        <v>2</v>
      </c>
      <c r="G248" s="163">
        <f t="shared" si="18"/>
        <v>0</v>
      </c>
      <c r="H248" s="163">
        <f t="shared" si="18"/>
        <v>0</v>
      </c>
      <c r="I248" s="163">
        <f t="shared" si="18"/>
        <v>1</v>
      </c>
      <c r="J248" s="163">
        <f t="shared" si="18"/>
        <v>0</v>
      </c>
      <c r="K248" s="163">
        <f t="shared" si="18"/>
        <v>0</v>
      </c>
      <c r="L248" s="163">
        <f t="shared" si="18"/>
        <v>0</v>
      </c>
      <c r="M248" s="163">
        <f t="shared" si="18"/>
        <v>0</v>
      </c>
      <c r="N248" s="163">
        <f t="shared" si="18"/>
        <v>0</v>
      </c>
      <c r="O248" s="163">
        <f t="shared" si="18"/>
        <v>0</v>
      </c>
      <c r="P248" s="163">
        <f t="shared" si="18"/>
        <v>0</v>
      </c>
      <c r="Q248" s="163">
        <f t="shared" si="18"/>
        <v>1</v>
      </c>
      <c r="R248" s="163">
        <f t="shared" si="18"/>
        <v>1</v>
      </c>
      <c r="S248" s="163">
        <f t="shared" si="18"/>
        <v>0</v>
      </c>
      <c r="T248" s="163">
        <f t="shared" si="18"/>
        <v>0</v>
      </c>
      <c r="U248" s="163">
        <f t="shared" si="18"/>
        <v>0</v>
      </c>
      <c r="V248" s="163">
        <f t="shared" si="18"/>
        <v>0</v>
      </c>
      <c r="W248" s="163">
        <f t="shared" si="18"/>
        <v>0</v>
      </c>
      <c r="X248" s="163">
        <f t="shared" si="18"/>
        <v>0</v>
      </c>
      <c r="Y248" s="163">
        <f t="shared" si="18"/>
        <v>0</v>
      </c>
      <c r="Z248" s="163">
        <f t="shared" si="18"/>
        <v>0</v>
      </c>
      <c r="AA248" s="163">
        <f t="shared" si="18"/>
        <v>0</v>
      </c>
      <c r="AB248" s="163">
        <f t="shared" si="18"/>
        <v>0</v>
      </c>
      <c r="AC248" s="163">
        <f t="shared" si="18"/>
        <v>0</v>
      </c>
      <c r="AD248" s="163">
        <f t="shared" si="18"/>
        <v>0</v>
      </c>
      <c r="AE248" s="163">
        <f t="shared" si="18"/>
        <v>0</v>
      </c>
      <c r="AF248" s="163">
        <f t="shared" si="18"/>
        <v>0</v>
      </c>
      <c r="AG248" s="163">
        <f t="shared" si="18"/>
        <v>0</v>
      </c>
      <c r="AH248" s="163">
        <f t="shared" si="18"/>
        <v>0</v>
      </c>
      <c r="AI248" s="163">
        <f t="shared" si="18"/>
        <v>2</v>
      </c>
      <c r="AJ248" s="163">
        <f t="shared" si="18"/>
        <v>2</v>
      </c>
      <c r="AK248" s="163">
        <f t="shared" ref="AK248:BP248" si="19">SUM(AK249:AK365)</f>
        <v>0</v>
      </c>
      <c r="AL248" s="163">
        <f t="shared" si="19"/>
        <v>0</v>
      </c>
      <c r="AM248" s="163">
        <f t="shared" si="19"/>
        <v>0</v>
      </c>
      <c r="AN248" s="163">
        <f t="shared" si="19"/>
        <v>0</v>
      </c>
      <c r="AO248" s="163">
        <f t="shared" si="19"/>
        <v>0</v>
      </c>
      <c r="AP248" s="163">
        <f t="shared" si="19"/>
        <v>2</v>
      </c>
      <c r="AQ248" s="163">
        <f t="shared" si="19"/>
        <v>0</v>
      </c>
      <c r="AR248" s="163">
        <f t="shared" si="19"/>
        <v>0</v>
      </c>
      <c r="AS248" s="163">
        <f t="shared" si="19"/>
        <v>0</v>
      </c>
      <c r="AT248" s="163">
        <f t="shared" si="19"/>
        <v>0</v>
      </c>
      <c r="AU248" s="163">
        <f t="shared" si="19"/>
        <v>0</v>
      </c>
      <c r="AV248" s="163">
        <f t="shared" si="19"/>
        <v>0</v>
      </c>
      <c r="AW248" s="163">
        <f t="shared" si="19"/>
        <v>2</v>
      </c>
      <c r="AX248" s="163">
        <f t="shared" si="19"/>
        <v>2</v>
      </c>
      <c r="AY248" s="163">
        <f t="shared" si="19"/>
        <v>0</v>
      </c>
      <c r="AZ248" s="163">
        <f t="shared" si="19"/>
        <v>0</v>
      </c>
      <c r="BA248" s="163">
        <f t="shared" si="19"/>
        <v>0</v>
      </c>
      <c r="BB248" s="163">
        <f t="shared" si="19"/>
        <v>0</v>
      </c>
      <c r="BC248" s="163">
        <f t="shared" si="19"/>
        <v>0</v>
      </c>
      <c r="BD248" s="163">
        <f t="shared" si="19"/>
        <v>0</v>
      </c>
      <c r="BE248" s="163">
        <f t="shared" si="19"/>
        <v>1</v>
      </c>
      <c r="BF248" s="163">
        <f t="shared" si="19"/>
        <v>0</v>
      </c>
      <c r="BG248" s="163">
        <f t="shared" si="19"/>
        <v>1</v>
      </c>
      <c r="BH248" s="163">
        <f t="shared" si="19"/>
        <v>1</v>
      </c>
      <c r="BI248" s="163">
        <f t="shared" si="19"/>
        <v>0</v>
      </c>
      <c r="BJ248" s="163">
        <f t="shared" si="19"/>
        <v>0</v>
      </c>
      <c r="BK248" s="163">
        <f t="shared" si="19"/>
        <v>0</v>
      </c>
      <c r="BL248" s="163">
        <f t="shared" si="19"/>
        <v>0</v>
      </c>
      <c r="BM248" s="163">
        <f t="shared" si="19"/>
        <v>0</v>
      </c>
      <c r="BN248" s="163">
        <f t="shared" si="19"/>
        <v>0</v>
      </c>
      <c r="BO248" s="163">
        <f t="shared" si="19"/>
        <v>0</v>
      </c>
      <c r="BP248" s="163">
        <f t="shared" si="19"/>
        <v>1</v>
      </c>
      <c r="BQ248" s="163">
        <f t="shared" ref="BQ248:CV248" si="20"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>
      <c r="A262" s="5">
        <v>249</v>
      </c>
      <c r="B262" s="10" t="s">
        <v>1128</v>
      </c>
      <c r="C262" s="18" t="s">
        <v>183</v>
      </c>
      <c r="D262" s="18"/>
      <c r="E262" s="163">
        <v>1</v>
      </c>
      <c r="F262" s="167">
        <v>1</v>
      </c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>
        <v>1</v>
      </c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>
        <v>1</v>
      </c>
      <c r="AJ262" s="163">
        <v>1</v>
      </c>
      <c r="AK262" s="163"/>
      <c r="AL262" s="163"/>
      <c r="AM262" s="167"/>
      <c r="AN262" s="167"/>
      <c r="AO262" s="167"/>
      <c r="AP262" s="167">
        <v>1</v>
      </c>
      <c r="AQ262" s="167"/>
      <c r="AR262" s="163"/>
      <c r="AS262" s="163"/>
      <c r="AT262" s="167"/>
      <c r="AU262" s="163"/>
      <c r="AV262" s="167"/>
      <c r="AW262" s="167">
        <v>1</v>
      </c>
      <c r="AX262" s="167">
        <v>1</v>
      </c>
      <c r="AY262" s="167"/>
      <c r="AZ262" s="167"/>
      <c r="BA262" s="163"/>
      <c r="BB262" s="163"/>
      <c r="BC262" s="163"/>
      <c r="BD262" s="163"/>
      <c r="BE262" s="167">
        <v>1</v>
      </c>
      <c r="BF262" s="167"/>
      <c r="BG262" s="167"/>
      <c r="BH262" s="167">
        <v>1</v>
      </c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>
      <c r="A265" s="5">
        <v>252</v>
      </c>
      <c r="B265" s="10" t="s">
        <v>1131</v>
      </c>
      <c r="C265" s="18" t="s">
        <v>184</v>
      </c>
      <c r="D265" s="18"/>
      <c r="E265" s="163">
        <v>1</v>
      </c>
      <c r="F265" s="167">
        <v>1</v>
      </c>
      <c r="G265" s="167"/>
      <c r="H265" s="163"/>
      <c r="I265" s="163">
        <v>1</v>
      </c>
      <c r="J265" s="167"/>
      <c r="K265" s="167"/>
      <c r="L265" s="167"/>
      <c r="M265" s="167"/>
      <c r="N265" s="163"/>
      <c r="O265" s="167"/>
      <c r="P265" s="167"/>
      <c r="Q265" s="163"/>
      <c r="R265" s="167">
        <v>1</v>
      </c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>
        <v>1</v>
      </c>
      <c r="AJ265" s="163">
        <v>1</v>
      </c>
      <c r="AK265" s="163"/>
      <c r="AL265" s="163"/>
      <c r="AM265" s="167"/>
      <c r="AN265" s="167"/>
      <c r="AO265" s="167"/>
      <c r="AP265" s="167">
        <v>1</v>
      </c>
      <c r="AQ265" s="167"/>
      <c r="AR265" s="163"/>
      <c r="AS265" s="163"/>
      <c r="AT265" s="167"/>
      <c r="AU265" s="163"/>
      <c r="AV265" s="167"/>
      <c r="AW265" s="167">
        <v>1</v>
      </c>
      <c r="AX265" s="167">
        <v>1</v>
      </c>
      <c r="AY265" s="167"/>
      <c r="AZ265" s="167"/>
      <c r="BA265" s="163"/>
      <c r="BB265" s="163"/>
      <c r="BC265" s="163"/>
      <c r="BD265" s="163"/>
      <c r="BE265" s="167"/>
      <c r="BF265" s="167"/>
      <c r="BG265" s="167">
        <v>1</v>
      </c>
      <c r="BH265" s="167"/>
      <c r="BI265" s="167"/>
      <c r="BJ265" s="167"/>
      <c r="BK265" s="167"/>
      <c r="BL265" s="167"/>
      <c r="BM265" s="167"/>
      <c r="BN265" s="167"/>
      <c r="BO265" s="167"/>
      <c r="BP265" s="163">
        <v>1</v>
      </c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>
      <c r="A366" s="5">
        <v>353</v>
      </c>
      <c r="B366" s="10" t="s">
        <v>1206</v>
      </c>
      <c r="C366" s="18" t="s">
        <v>224</v>
      </c>
      <c r="D366" s="18"/>
      <c r="E366" s="163">
        <f t="shared" ref="E366:AJ366" si="21">SUM(E367:E406)</f>
        <v>0</v>
      </c>
      <c r="F366" s="163">
        <f t="shared" si="21"/>
        <v>0</v>
      </c>
      <c r="G366" s="163">
        <f t="shared" si="21"/>
        <v>0</v>
      </c>
      <c r="H366" s="163">
        <f t="shared" si="21"/>
        <v>0</v>
      </c>
      <c r="I366" s="163">
        <f t="shared" si="21"/>
        <v>0</v>
      </c>
      <c r="J366" s="163">
        <f t="shared" si="21"/>
        <v>0</v>
      </c>
      <c r="K366" s="163">
        <f t="shared" si="21"/>
        <v>0</v>
      </c>
      <c r="L366" s="163">
        <f t="shared" si="21"/>
        <v>0</v>
      </c>
      <c r="M366" s="163">
        <f t="shared" si="21"/>
        <v>0</v>
      </c>
      <c r="N366" s="163">
        <f t="shared" si="21"/>
        <v>0</v>
      </c>
      <c r="O366" s="163">
        <f t="shared" si="21"/>
        <v>0</v>
      </c>
      <c r="P366" s="163">
        <f t="shared" si="21"/>
        <v>0</v>
      </c>
      <c r="Q366" s="163">
        <f t="shared" si="21"/>
        <v>0</v>
      </c>
      <c r="R366" s="163">
        <f t="shared" si="21"/>
        <v>0</v>
      </c>
      <c r="S366" s="163">
        <f t="shared" si="21"/>
        <v>0</v>
      </c>
      <c r="T366" s="163">
        <f t="shared" si="21"/>
        <v>0</v>
      </c>
      <c r="U366" s="163">
        <f t="shared" si="21"/>
        <v>0</v>
      </c>
      <c r="V366" s="163">
        <f t="shared" si="21"/>
        <v>0</v>
      </c>
      <c r="W366" s="163">
        <f t="shared" si="21"/>
        <v>0</v>
      </c>
      <c r="X366" s="163">
        <f t="shared" si="21"/>
        <v>0</v>
      </c>
      <c r="Y366" s="163">
        <f t="shared" si="21"/>
        <v>0</v>
      </c>
      <c r="Z366" s="163">
        <f t="shared" si="21"/>
        <v>0</v>
      </c>
      <c r="AA366" s="163">
        <f t="shared" si="21"/>
        <v>0</v>
      </c>
      <c r="AB366" s="163">
        <f t="shared" si="21"/>
        <v>0</v>
      </c>
      <c r="AC366" s="163">
        <f t="shared" si="21"/>
        <v>0</v>
      </c>
      <c r="AD366" s="163">
        <f t="shared" si="21"/>
        <v>0</v>
      </c>
      <c r="AE366" s="163">
        <f t="shared" si="21"/>
        <v>0</v>
      </c>
      <c r="AF366" s="163">
        <f t="shared" si="21"/>
        <v>0</v>
      </c>
      <c r="AG366" s="163">
        <f t="shared" si="21"/>
        <v>0</v>
      </c>
      <c r="AH366" s="163">
        <f t="shared" si="21"/>
        <v>0</v>
      </c>
      <c r="AI366" s="163">
        <f t="shared" si="21"/>
        <v>0</v>
      </c>
      <c r="AJ366" s="163">
        <f t="shared" si="21"/>
        <v>0</v>
      </c>
      <c r="AK366" s="163">
        <f t="shared" ref="AK366:BP366" si="22">SUM(AK367:AK406)</f>
        <v>0</v>
      </c>
      <c r="AL366" s="163">
        <f t="shared" si="22"/>
        <v>0</v>
      </c>
      <c r="AM366" s="163">
        <f t="shared" si="22"/>
        <v>0</v>
      </c>
      <c r="AN366" s="163">
        <f t="shared" si="22"/>
        <v>0</v>
      </c>
      <c r="AO366" s="163">
        <f t="shared" si="22"/>
        <v>0</v>
      </c>
      <c r="AP366" s="163">
        <f t="shared" si="22"/>
        <v>0</v>
      </c>
      <c r="AQ366" s="163">
        <f t="shared" si="22"/>
        <v>0</v>
      </c>
      <c r="AR366" s="163">
        <f t="shared" si="22"/>
        <v>0</v>
      </c>
      <c r="AS366" s="163">
        <f t="shared" si="22"/>
        <v>0</v>
      </c>
      <c r="AT366" s="163">
        <f t="shared" si="22"/>
        <v>0</v>
      </c>
      <c r="AU366" s="163">
        <f t="shared" si="22"/>
        <v>0</v>
      </c>
      <c r="AV366" s="163">
        <f t="shared" si="22"/>
        <v>0</v>
      </c>
      <c r="AW366" s="163">
        <f t="shared" si="22"/>
        <v>0</v>
      </c>
      <c r="AX366" s="163">
        <f t="shared" si="22"/>
        <v>0</v>
      </c>
      <c r="AY366" s="163">
        <f t="shared" si="22"/>
        <v>0</v>
      </c>
      <c r="AZ366" s="163">
        <f t="shared" si="22"/>
        <v>0</v>
      </c>
      <c r="BA366" s="163">
        <f t="shared" si="22"/>
        <v>0</v>
      </c>
      <c r="BB366" s="163">
        <f t="shared" si="22"/>
        <v>0</v>
      </c>
      <c r="BC366" s="163">
        <f t="shared" si="22"/>
        <v>0</v>
      </c>
      <c r="BD366" s="163">
        <f t="shared" si="22"/>
        <v>0</v>
      </c>
      <c r="BE366" s="163">
        <f t="shared" si="22"/>
        <v>0</v>
      </c>
      <c r="BF366" s="163">
        <f t="shared" si="22"/>
        <v>0</v>
      </c>
      <c r="BG366" s="163">
        <f t="shared" si="22"/>
        <v>0</v>
      </c>
      <c r="BH366" s="163">
        <f t="shared" si="22"/>
        <v>0</v>
      </c>
      <c r="BI366" s="163">
        <f t="shared" si="22"/>
        <v>0</v>
      </c>
      <c r="BJ366" s="163">
        <f t="shared" si="22"/>
        <v>0</v>
      </c>
      <c r="BK366" s="163">
        <f t="shared" si="22"/>
        <v>0</v>
      </c>
      <c r="BL366" s="163">
        <f t="shared" si="22"/>
        <v>0</v>
      </c>
      <c r="BM366" s="163">
        <f t="shared" si="22"/>
        <v>0</v>
      </c>
      <c r="BN366" s="163">
        <f t="shared" si="22"/>
        <v>0</v>
      </c>
      <c r="BO366" s="163">
        <f t="shared" si="22"/>
        <v>0</v>
      </c>
      <c r="BP366" s="163">
        <f t="shared" si="22"/>
        <v>0</v>
      </c>
      <c r="BQ366" s="163">
        <f t="shared" ref="BQ366:CV366" si="23">SUM(BQ367:BQ406)</f>
        <v>0</v>
      </c>
    </row>
    <row r="367" spans="1:69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>
      <c r="A407" s="5">
        <v>394</v>
      </c>
      <c r="B407" s="10" t="s">
        <v>1240</v>
      </c>
      <c r="C407" s="18" t="s">
        <v>246</v>
      </c>
      <c r="D407" s="18"/>
      <c r="E407" s="163">
        <f t="shared" ref="E407:AJ407" si="24">SUM(E408:E464)</f>
        <v>3</v>
      </c>
      <c r="F407" s="163">
        <f t="shared" si="24"/>
        <v>3</v>
      </c>
      <c r="G407" s="163">
        <f t="shared" si="24"/>
        <v>0</v>
      </c>
      <c r="H407" s="163">
        <f t="shared" si="24"/>
        <v>0</v>
      </c>
      <c r="I407" s="163">
        <f t="shared" si="24"/>
        <v>0</v>
      </c>
      <c r="J407" s="163">
        <f t="shared" si="24"/>
        <v>0</v>
      </c>
      <c r="K407" s="163">
        <f t="shared" si="24"/>
        <v>0</v>
      </c>
      <c r="L407" s="163">
        <f t="shared" si="24"/>
        <v>1</v>
      </c>
      <c r="M407" s="163">
        <f t="shared" si="24"/>
        <v>0</v>
      </c>
      <c r="N407" s="163">
        <f t="shared" si="24"/>
        <v>0</v>
      </c>
      <c r="O407" s="163">
        <f t="shared" si="24"/>
        <v>0</v>
      </c>
      <c r="P407" s="163">
        <f t="shared" si="24"/>
        <v>0</v>
      </c>
      <c r="Q407" s="163">
        <f t="shared" si="24"/>
        <v>1</v>
      </c>
      <c r="R407" s="163">
        <f t="shared" si="24"/>
        <v>1</v>
      </c>
      <c r="S407" s="163">
        <f t="shared" si="24"/>
        <v>1</v>
      </c>
      <c r="T407" s="163">
        <f t="shared" si="24"/>
        <v>0</v>
      </c>
      <c r="U407" s="163">
        <f t="shared" si="24"/>
        <v>0</v>
      </c>
      <c r="V407" s="163">
        <f t="shared" si="24"/>
        <v>0</v>
      </c>
      <c r="W407" s="163">
        <f t="shared" si="24"/>
        <v>0</v>
      </c>
      <c r="X407" s="163">
        <f t="shared" si="24"/>
        <v>0</v>
      </c>
      <c r="Y407" s="163">
        <f t="shared" si="24"/>
        <v>0</v>
      </c>
      <c r="Z407" s="163">
        <f t="shared" si="24"/>
        <v>0</v>
      </c>
      <c r="AA407" s="163">
        <f t="shared" si="24"/>
        <v>0</v>
      </c>
      <c r="AB407" s="163">
        <f t="shared" si="24"/>
        <v>0</v>
      </c>
      <c r="AC407" s="163">
        <f t="shared" si="24"/>
        <v>0</v>
      </c>
      <c r="AD407" s="163">
        <f t="shared" si="24"/>
        <v>0</v>
      </c>
      <c r="AE407" s="163">
        <f t="shared" si="24"/>
        <v>0</v>
      </c>
      <c r="AF407" s="163">
        <f t="shared" si="24"/>
        <v>0</v>
      </c>
      <c r="AG407" s="163">
        <f t="shared" si="24"/>
        <v>1</v>
      </c>
      <c r="AH407" s="163">
        <f t="shared" si="24"/>
        <v>0</v>
      </c>
      <c r="AI407" s="163">
        <f t="shared" si="24"/>
        <v>2</v>
      </c>
      <c r="AJ407" s="163">
        <f t="shared" si="24"/>
        <v>0</v>
      </c>
      <c r="AK407" s="163">
        <f t="shared" ref="AK407:BP407" si="25">SUM(AK408:AK464)</f>
        <v>0</v>
      </c>
      <c r="AL407" s="163">
        <f t="shared" si="25"/>
        <v>0</v>
      </c>
      <c r="AM407" s="163">
        <f t="shared" si="25"/>
        <v>0</v>
      </c>
      <c r="AN407" s="163">
        <f t="shared" si="25"/>
        <v>0</v>
      </c>
      <c r="AO407" s="163">
        <f t="shared" si="25"/>
        <v>2</v>
      </c>
      <c r="AP407" s="163">
        <f t="shared" si="25"/>
        <v>1</v>
      </c>
      <c r="AQ407" s="163">
        <f t="shared" si="25"/>
        <v>0</v>
      </c>
      <c r="AR407" s="163">
        <f t="shared" si="25"/>
        <v>0</v>
      </c>
      <c r="AS407" s="163">
        <f t="shared" si="25"/>
        <v>0</v>
      </c>
      <c r="AT407" s="163">
        <f t="shared" si="25"/>
        <v>0</v>
      </c>
      <c r="AU407" s="163">
        <f t="shared" si="25"/>
        <v>0</v>
      </c>
      <c r="AV407" s="163">
        <f t="shared" si="25"/>
        <v>1</v>
      </c>
      <c r="AW407" s="163">
        <f t="shared" si="25"/>
        <v>0</v>
      </c>
      <c r="AX407" s="163">
        <f t="shared" si="25"/>
        <v>0</v>
      </c>
      <c r="AY407" s="163">
        <f t="shared" si="25"/>
        <v>0</v>
      </c>
      <c r="AZ407" s="163">
        <f t="shared" si="25"/>
        <v>0</v>
      </c>
      <c r="BA407" s="163">
        <f t="shared" si="25"/>
        <v>0</v>
      </c>
      <c r="BB407" s="163">
        <f t="shared" si="25"/>
        <v>0</v>
      </c>
      <c r="BC407" s="163">
        <f t="shared" si="25"/>
        <v>0</v>
      </c>
      <c r="BD407" s="163">
        <f t="shared" si="25"/>
        <v>0</v>
      </c>
      <c r="BE407" s="163">
        <f t="shared" si="25"/>
        <v>0</v>
      </c>
      <c r="BF407" s="163">
        <f t="shared" si="25"/>
        <v>0</v>
      </c>
      <c r="BG407" s="163">
        <f t="shared" si="25"/>
        <v>0</v>
      </c>
      <c r="BH407" s="163">
        <f t="shared" si="25"/>
        <v>0</v>
      </c>
      <c r="BI407" s="163">
        <f t="shared" si="25"/>
        <v>0</v>
      </c>
      <c r="BJ407" s="163">
        <f t="shared" si="25"/>
        <v>0</v>
      </c>
      <c r="BK407" s="163">
        <f t="shared" si="25"/>
        <v>0</v>
      </c>
      <c r="BL407" s="163">
        <f t="shared" si="25"/>
        <v>0</v>
      </c>
      <c r="BM407" s="163">
        <f t="shared" si="25"/>
        <v>0</v>
      </c>
      <c r="BN407" s="163">
        <f t="shared" si="25"/>
        <v>0</v>
      </c>
      <c r="BO407" s="163">
        <f t="shared" si="25"/>
        <v>0</v>
      </c>
      <c r="BP407" s="163">
        <f t="shared" si="25"/>
        <v>0</v>
      </c>
      <c r="BQ407" s="163">
        <f t="shared" ref="BQ407:CV407" si="26">SUM(BQ408:BQ464)</f>
        <v>0</v>
      </c>
    </row>
    <row r="408" spans="1:69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>
      <c r="A436" s="5">
        <v>423</v>
      </c>
      <c r="B436" s="10" t="s">
        <v>1264</v>
      </c>
      <c r="C436" s="18" t="s">
        <v>258</v>
      </c>
      <c r="D436" s="18"/>
      <c r="E436" s="163">
        <v>3</v>
      </c>
      <c r="F436" s="167">
        <v>3</v>
      </c>
      <c r="G436" s="167"/>
      <c r="H436" s="163"/>
      <c r="I436" s="163"/>
      <c r="J436" s="167"/>
      <c r="K436" s="167"/>
      <c r="L436" s="167">
        <v>1</v>
      </c>
      <c r="M436" s="167"/>
      <c r="N436" s="163"/>
      <c r="O436" s="167"/>
      <c r="P436" s="163"/>
      <c r="Q436" s="167">
        <v>1</v>
      </c>
      <c r="R436" s="167">
        <v>1</v>
      </c>
      <c r="S436" s="163">
        <v>1</v>
      </c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>
        <v>1</v>
      </c>
      <c r="AH436" s="167"/>
      <c r="AI436" s="167">
        <v>2</v>
      </c>
      <c r="AJ436" s="163"/>
      <c r="AK436" s="167"/>
      <c r="AL436" s="163"/>
      <c r="AM436" s="167"/>
      <c r="AN436" s="167"/>
      <c r="AO436" s="163">
        <v>2</v>
      </c>
      <c r="AP436" s="163">
        <v>1</v>
      </c>
      <c r="AQ436" s="167"/>
      <c r="AR436" s="167"/>
      <c r="AS436" s="167"/>
      <c r="AT436" s="167"/>
      <c r="AU436" s="163"/>
      <c r="AV436" s="167">
        <v>1</v>
      </c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>
      <c r="A465" s="5">
        <v>452</v>
      </c>
      <c r="B465" s="10" t="s">
        <v>1286</v>
      </c>
      <c r="C465" s="18" t="s">
        <v>266</v>
      </c>
      <c r="D465" s="18"/>
      <c r="E465" s="163">
        <f t="shared" ref="E465:AJ465" si="27">SUM(E466:E475)</f>
        <v>0</v>
      </c>
      <c r="F465" s="163">
        <f t="shared" si="27"/>
        <v>0</v>
      </c>
      <c r="G465" s="163">
        <f t="shared" si="27"/>
        <v>0</v>
      </c>
      <c r="H465" s="163">
        <f t="shared" si="27"/>
        <v>0</v>
      </c>
      <c r="I465" s="163">
        <f t="shared" si="27"/>
        <v>0</v>
      </c>
      <c r="J465" s="163">
        <f t="shared" si="27"/>
        <v>0</v>
      </c>
      <c r="K465" s="163">
        <f t="shared" si="27"/>
        <v>0</v>
      </c>
      <c r="L465" s="163">
        <f t="shared" si="27"/>
        <v>0</v>
      </c>
      <c r="M465" s="163">
        <f t="shared" si="27"/>
        <v>0</v>
      </c>
      <c r="N465" s="163">
        <f t="shared" si="27"/>
        <v>0</v>
      </c>
      <c r="O465" s="163">
        <f t="shared" si="27"/>
        <v>0</v>
      </c>
      <c r="P465" s="163">
        <f t="shared" si="27"/>
        <v>0</v>
      </c>
      <c r="Q465" s="163">
        <f t="shared" si="27"/>
        <v>0</v>
      </c>
      <c r="R465" s="163">
        <f t="shared" si="27"/>
        <v>0</v>
      </c>
      <c r="S465" s="163">
        <f t="shared" si="27"/>
        <v>0</v>
      </c>
      <c r="T465" s="163">
        <f t="shared" si="27"/>
        <v>0</v>
      </c>
      <c r="U465" s="163">
        <f t="shared" si="27"/>
        <v>0</v>
      </c>
      <c r="V465" s="163">
        <f t="shared" si="27"/>
        <v>0</v>
      </c>
      <c r="W465" s="163">
        <f t="shared" si="27"/>
        <v>0</v>
      </c>
      <c r="X465" s="163">
        <f t="shared" si="27"/>
        <v>0</v>
      </c>
      <c r="Y465" s="163">
        <f t="shared" si="27"/>
        <v>0</v>
      </c>
      <c r="Z465" s="163">
        <f t="shared" si="27"/>
        <v>0</v>
      </c>
      <c r="AA465" s="163">
        <f t="shared" si="27"/>
        <v>0</v>
      </c>
      <c r="AB465" s="163">
        <f t="shared" si="27"/>
        <v>0</v>
      </c>
      <c r="AC465" s="163">
        <f t="shared" si="27"/>
        <v>0</v>
      </c>
      <c r="AD465" s="163">
        <f t="shared" si="27"/>
        <v>0</v>
      </c>
      <c r="AE465" s="163">
        <f t="shared" si="27"/>
        <v>0</v>
      </c>
      <c r="AF465" s="163">
        <f t="shared" si="27"/>
        <v>0</v>
      </c>
      <c r="AG465" s="163">
        <f t="shared" si="27"/>
        <v>0</v>
      </c>
      <c r="AH465" s="163">
        <f t="shared" si="27"/>
        <v>0</v>
      </c>
      <c r="AI465" s="163">
        <f t="shared" si="27"/>
        <v>0</v>
      </c>
      <c r="AJ465" s="163">
        <f t="shared" si="27"/>
        <v>0</v>
      </c>
      <c r="AK465" s="163">
        <f t="shared" ref="AK465:BP465" si="28">SUM(AK466:AK475)</f>
        <v>0</v>
      </c>
      <c r="AL465" s="163">
        <f t="shared" si="28"/>
        <v>0</v>
      </c>
      <c r="AM465" s="163">
        <f t="shared" si="28"/>
        <v>0</v>
      </c>
      <c r="AN465" s="163">
        <f t="shared" si="28"/>
        <v>0</v>
      </c>
      <c r="AO465" s="163">
        <f t="shared" si="28"/>
        <v>0</v>
      </c>
      <c r="AP465" s="163">
        <f t="shared" si="28"/>
        <v>0</v>
      </c>
      <c r="AQ465" s="163">
        <f t="shared" si="28"/>
        <v>0</v>
      </c>
      <c r="AR465" s="163">
        <f t="shared" si="28"/>
        <v>0</v>
      </c>
      <c r="AS465" s="163">
        <f t="shared" si="28"/>
        <v>0</v>
      </c>
      <c r="AT465" s="163">
        <f t="shared" si="28"/>
        <v>0</v>
      </c>
      <c r="AU465" s="163">
        <f t="shared" si="28"/>
        <v>0</v>
      </c>
      <c r="AV465" s="163">
        <f t="shared" si="28"/>
        <v>0</v>
      </c>
      <c r="AW465" s="163">
        <f t="shared" si="28"/>
        <v>0</v>
      </c>
      <c r="AX465" s="163">
        <f t="shared" si="28"/>
        <v>0</v>
      </c>
      <c r="AY465" s="163">
        <f t="shared" si="28"/>
        <v>0</v>
      </c>
      <c r="AZ465" s="163">
        <f t="shared" si="28"/>
        <v>0</v>
      </c>
      <c r="BA465" s="163">
        <f t="shared" si="28"/>
        <v>0</v>
      </c>
      <c r="BB465" s="163">
        <f t="shared" si="28"/>
        <v>0</v>
      </c>
      <c r="BC465" s="163">
        <f t="shared" si="28"/>
        <v>0</v>
      </c>
      <c r="BD465" s="163">
        <f t="shared" si="28"/>
        <v>0</v>
      </c>
      <c r="BE465" s="163">
        <f t="shared" si="28"/>
        <v>0</v>
      </c>
      <c r="BF465" s="163">
        <f t="shared" si="28"/>
        <v>0</v>
      </c>
      <c r="BG465" s="163">
        <f t="shared" si="28"/>
        <v>0</v>
      </c>
      <c r="BH465" s="163">
        <f t="shared" si="28"/>
        <v>0</v>
      </c>
      <c r="BI465" s="163">
        <f t="shared" si="28"/>
        <v>0</v>
      </c>
      <c r="BJ465" s="163">
        <f t="shared" si="28"/>
        <v>0</v>
      </c>
      <c r="BK465" s="163">
        <f t="shared" si="28"/>
        <v>0</v>
      </c>
      <c r="BL465" s="163">
        <f t="shared" si="28"/>
        <v>0</v>
      </c>
      <c r="BM465" s="163">
        <f t="shared" si="28"/>
        <v>0</v>
      </c>
      <c r="BN465" s="163">
        <f t="shared" si="28"/>
        <v>0</v>
      </c>
      <c r="BO465" s="163">
        <f t="shared" si="28"/>
        <v>0</v>
      </c>
      <c r="BP465" s="163">
        <f t="shared" si="28"/>
        <v>0</v>
      </c>
      <c r="BQ465" s="163">
        <f t="shared" ref="BQ465:CV465" si="29">SUM(BQ466:BQ475)</f>
        <v>0</v>
      </c>
    </row>
    <row r="466" spans="1:69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>
      <c r="A476" s="5">
        <v>463</v>
      </c>
      <c r="B476" s="10" t="s">
        <v>1297</v>
      </c>
      <c r="C476" s="18" t="s">
        <v>272</v>
      </c>
      <c r="D476" s="18"/>
      <c r="E476" s="163">
        <f t="shared" ref="E476:AJ476" si="30">SUM(E477:E515)</f>
        <v>5</v>
      </c>
      <c r="F476" s="163">
        <f t="shared" si="30"/>
        <v>5</v>
      </c>
      <c r="G476" s="163">
        <f t="shared" si="30"/>
        <v>0</v>
      </c>
      <c r="H476" s="163">
        <f t="shared" si="30"/>
        <v>0</v>
      </c>
      <c r="I476" s="163">
        <f t="shared" si="30"/>
        <v>0</v>
      </c>
      <c r="J476" s="163">
        <f t="shared" si="30"/>
        <v>0</v>
      </c>
      <c r="K476" s="163">
        <f t="shared" si="30"/>
        <v>0</v>
      </c>
      <c r="L476" s="163">
        <f t="shared" si="30"/>
        <v>0</v>
      </c>
      <c r="M476" s="163">
        <f t="shared" si="30"/>
        <v>0</v>
      </c>
      <c r="N476" s="163">
        <f t="shared" si="30"/>
        <v>0</v>
      </c>
      <c r="O476" s="163">
        <f t="shared" si="30"/>
        <v>1</v>
      </c>
      <c r="P476" s="163">
        <f t="shared" si="30"/>
        <v>0</v>
      </c>
      <c r="Q476" s="163">
        <f t="shared" si="30"/>
        <v>1</v>
      </c>
      <c r="R476" s="163">
        <f t="shared" si="30"/>
        <v>1</v>
      </c>
      <c r="S476" s="163">
        <f t="shared" si="30"/>
        <v>2</v>
      </c>
      <c r="T476" s="163">
        <f t="shared" si="30"/>
        <v>0</v>
      </c>
      <c r="U476" s="163">
        <f t="shared" si="30"/>
        <v>2</v>
      </c>
      <c r="V476" s="163">
        <f t="shared" si="30"/>
        <v>0</v>
      </c>
      <c r="W476" s="163">
        <f t="shared" si="30"/>
        <v>0</v>
      </c>
      <c r="X476" s="163">
        <f t="shared" si="30"/>
        <v>0</v>
      </c>
      <c r="Y476" s="163">
        <f t="shared" si="30"/>
        <v>0</v>
      </c>
      <c r="Z476" s="163">
        <f t="shared" si="30"/>
        <v>0</v>
      </c>
      <c r="AA476" s="163">
        <f t="shared" si="30"/>
        <v>0</v>
      </c>
      <c r="AB476" s="163">
        <f t="shared" si="30"/>
        <v>0</v>
      </c>
      <c r="AC476" s="163">
        <f t="shared" si="30"/>
        <v>0</v>
      </c>
      <c r="AD476" s="163">
        <f t="shared" si="30"/>
        <v>1</v>
      </c>
      <c r="AE476" s="163">
        <f t="shared" si="30"/>
        <v>0</v>
      </c>
      <c r="AF476" s="163">
        <f t="shared" si="30"/>
        <v>0</v>
      </c>
      <c r="AG476" s="163">
        <f t="shared" si="30"/>
        <v>0</v>
      </c>
      <c r="AH476" s="163">
        <f t="shared" si="30"/>
        <v>0</v>
      </c>
      <c r="AI476" s="163">
        <f t="shared" si="30"/>
        <v>2</v>
      </c>
      <c r="AJ476" s="163">
        <f t="shared" si="30"/>
        <v>0</v>
      </c>
      <c r="AK476" s="163">
        <f t="shared" ref="AK476:BP476" si="31">SUM(AK477:AK515)</f>
        <v>0</v>
      </c>
      <c r="AL476" s="163">
        <f t="shared" si="31"/>
        <v>0</v>
      </c>
      <c r="AM476" s="163">
        <f t="shared" si="31"/>
        <v>1</v>
      </c>
      <c r="AN476" s="163">
        <f t="shared" si="31"/>
        <v>0</v>
      </c>
      <c r="AO476" s="163">
        <f t="shared" si="31"/>
        <v>0</v>
      </c>
      <c r="AP476" s="163">
        <f t="shared" si="31"/>
        <v>4</v>
      </c>
      <c r="AQ476" s="163">
        <f t="shared" si="31"/>
        <v>0</v>
      </c>
      <c r="AR476" s="163">
        <f t="shared" si="31"/>
        <v>0</v>
      </c>
      <c r="AS476" s="163">
        <f t="shared" si="31"/>
        <v>0</v>
      </c>
      <c r="AT476" s="163">
        <f t="shared" si="31"/>
        <v>0</v>
      </c>
      <c r="AU476" s="163">
        <f t="shared" si="31"/>
        <v>0</v>
      </c>
      <c r="AV476" s="163">
        <f t="shared" si="31"/>
        <v>0</v>
      </c>
      <c r="AW476" s="163">
        <f t="shared" si="31"/>
        <v>0</v>
      </c>
      <c r="AX476" s="163">
        <f t="shared" si="31"/>
        <v>0</v>
      </c>
      <c r="AY476" s="163">
        <f t="shared" si="31"/>
        <v>0</v>
      </c>
      <c r="AZ476" s="163">
        <f t="shared" si="31"/>
        <v>0</v>
      </c>
      <c r="BA476" s="163">
        <f t="shared" si="31"/>
        <v>0</v>
      </c>
      <c r="BB476" s="163">
        <f t="shared" si="31"/>
        <v>0</v>
      </c>
      <c r="BC476" s="163">
        <f t="shared" si="31"/>
        <v>0</v>
      </c>
      <c r="BD476" s="163">
        <f t="shared" si="31"/>
        <v>0</v>
      </c>
      <c r="BE476" s="163">
        <f t="shared" si="31"/>
        <v>0</v>
      </c>
      <c r="BF476" s="163">
        <f t="shared" si="31"/>
        <v>0</v>
      </c>
      <c r="BG476" s="163">
        <f t="shared" si="31"/>
        <v>0</v>
      </c>
      <c r="BH476" s="163">
        <f t="shared" si="31"/>
        <v>0</v>
      </c>
      <c r="BI476" s="163">
        <f t="shared" si="31"/>
        <v>0</v>
      </c>
      <c r="BJ476" s="163">
        <f t="shared" si="31"/>
        <v>0</v>
      </c>
      <c r="BK476" s="163">
        <f t="shared" si="31"/>
        <v>0</v>
      </c>
      <c r="BL476" s="163">
        <f t="shared" si="31"/>
        <v>0</v>
      </c>
      <c r="BM476" s="163">
        <f t="shared" si="31"/>
        <v>0</v>
      </c>
      <c r="BN476" s="163">
        <f t="shared" si="31"/>
        <v>0</v>
      </c>
      <c r="BO476" s="163">
        <f t="shared" si="31"/>
        <v>0</v>
      </c>
      <c r="BP476" s="163">
        <f t="shared" si="31"/>
        <v>0</v>
      </c>
      <c r="BQ476" s="163">
        <f t="shared" ref="BQ476:CV476" si="32"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>
      <c r="A503" s="5">
        <v>490</v>
      </c>
      <c r="B503" s="10" t="s">
        <v>1321</v>
      </c>
      <c r="C503" s="18" t="s">
        <v>283</v>
      </c>
      <c r="D503" s="18"/>
      <c r="E503" s="163">
        <v>2</v>
      </c>
      <c r="F503" s="167">
        <v>2</v>
      </c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>
        <v>1</v>
      </c>
      <c r="S503" s="167">
        <v>1</v>
      </c>
      <c r="T503" s="167"/>
      <c r="U503" s="167">
        <v>1</v>
      </c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>
        <v>1</v>
      </c>
      <c r="AJ503" s="163"/>
      <c r="AK503" s="163"/>
      <c r="AL503" s="163"/>
      <c r="AM503" s="167"/>
      <c r="AN503" s="167"/>
      <c r="AO503" s="167"/>
      <c r="AP503" s="167">
        <v>2</v>
      </c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>
      <c r="A507" s="5">
        <v>494</v>
      </c>
      <c r="B507" s="10">
        <v>288</v>
      </c>
      <c r="C507" s="18" t="s">
        <v>285</v>
      </c>
      <c r="D507" s="18"/>
      <c r="E507" s="163">
        <v>1</v>
      </c>
      <c r="F507" s="167">
        <v>1</v>
      </c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>
        <v>1</v>
      </c>
      <c r="T507" s="167"/>
      <c r="U507" s="167">
        <v>1</v>
      </c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>
        <v>1</v>
      </c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>
      <c r="A508" s="5">
        <v>495</v>
      </c>
      <c r="B508" s="10" t="s">
        <v>1324</v>
      </c>
      <c r="C508" s="18" t="s">
        <v>286</v>
      </c>
      <c r="D508" s="18"/>
      <c r="E508" s="163">
        <v>1</v>
      </c>
      <c r="F508" s="167">
        <v>1</v>
      </c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>
        <v>1</v>
      </c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>
        <v>1</v>
      </c>
      <c r="AJ508" s="163"/>
      <c r="AK508" s="163"/>
      <c r="AL508" s="163"/>
      <c r="AM508" s="167"/>
      <c r="AN508" s="167"/>
      <c r="AO508" s="167"/>
      <c r="AP508" s="167">
        <v>1</v>
      </c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>
      <c r="A509" s="5">
        <v>496</v>
      </c>
      <c r="B509" s="10" t="s">
        <v>1325</v>
      </c>
      <c r="C509" s="18" t="s">
        <v>286</v>
      </c>
      <c r="D509" s="18"/>
      <c r="E509" s="163">
        <v>1</v>
      </c>
      <c r="F509" s="167">
        <v>1</v>
      </c>
      <c r="G509" s="167"/>
      <c r="H509" s="163"/>
      <c r="I509" s="163"/>
      <c r="J509" s="167"/>
      <c r="K509" s="167"/>
      <c r="L509" s="167"/>
      <c r="M509" s="167"/>
      <c r="N509" s="163"/>
      <c r="O509" s="167">
        <v>1</v>
      </c>
      <c r="P509" s="167"/>
      <c r="Q509" s="163"/>
      <c r="R509" s="167"/>
      <c r="S509" s="167"/>
      <c r="T509" s="167"/>
      <c r="U509" s="167"/>
      <c r="V509" s="163"/>
      <c r="W509" s="167"/>
      <c r="X509" s="167"/>
      <c r="Y509" s="167"/>
      <c r="Z509" s="167"/>
      <c r="AA509" s="167"/>
      <c r="AB509" s="167"/>
      <c r="AC509" s="167"/>
      <c r="AD509" s="167">
        <v>1</v>
      </c>
      <c r="AE509" s="167"/>
      <c r="AF509" s="167"/>
      <c r="AG509" s="167"/>
      <c r="AH509" s="167"/>
      <c r="AI509" s="167"/>
      <c r="AJ509" s="163"/>
      <c r="AK509" s="163"/>
      <c r="AL509" s="163"/>
      <c r="AM509" s="167"/>
      <c r="AN509" s="167"/>
      <c r="AO509" s="167"/>
      <c r="AP509" s="167">
        <v>1</v>
      </c>
      <c r="AQ509" s="167"/>
      <c r="AR509" s="163"/>
      <c r="AS509" s="163"/>
      <c r="AT509" s="167"/>
      <c r="AU509" s="163"/>
      <c r="AV509" s="167"/>
      <c r="AW509" s="167"/>
      <c r="AX509" s="167"/>
      <c r="AY509" s="167"/>
      <c r="AZ509" s="167"/>
      <c r="BA509" s="163"/>
      <c r="BB509" s="163"/>
      <c r="BC509" s="163"/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/>
      <c r="BQ509" s="163"/>
    </row>
    <row r="510" spans="1:69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>
      <c r="A516" s="5">
        <v>503</v>
      </c>
      <c r="B516" s="10" t="s">
        <v>1330</v>
      </c>
      <c r="C516" s="18" t="s">
        <v>289</v>
      </c>
      <c r="D516" s="18"/>
      <c r="E516" s="163">
        <f t="shared" ref="E516:AJ516" si="33">SUM(E517:E557)</f>
        <v>4</v>
      </c>
      <c r="F516" s="163">
        <f t="shared" si="33"/>
        <v>4</v>
      </c>
      <c r="G516" s="163">
        <f t="shared" si="33"/>
        <v>0</v>
      </c>
      <c r="H516" s="163">
        <f t="shared" si="33"/>
        <v>1</v>
      </c>
      <c r="I516" s="163">
        <f t="shared" si="33"/>
        <v>2</v>
      </c>
      <c r="J516" s="163">
        <f t="shared" si="33"/>
        <v>0</v>
      </c>
      <c r="K516" s="163">
        <f t="shared" si="33"/>
        <v>0</v>
      </c>
      <c r="L516" s="163">
        <f t="shared" si="33"/>
        <v>3</v>
      </c>
      <c r="M516" s="163">
        <f t="shared" si="33"/>
        <v>0</v>
      </c>
      <c r="N516" s="163">
        <f t="shared" si="33"/>
        <v>0</v>
      </c>
      <c r="O516" s="163">
        <f t="shared" si="33"/>
        <v>0</v>
      </c>
      <c r="P516" s="163">
        <f t="shared" si="33"/>
        <v>0</v>
      </c>
      <c r="Q516" s="163">
        <f t="shared" si="33"/>
        <v>4</v>
      </c>
      <c r="R516" s="163">
        <f t="shared" si="33"/>
        <v>0</v>
      </c>
      <c r="S516" s="163">
        <f t="shared" si="33"/>
        <v>0</v>
      </c>
      <c r="T516" s="163">
        <f t="shared" si="33"/>
        <v>0</v>
      </c>
      <c r="U516" s="163">
        <f t="shared" si="33"/>
        <v>0</v>
      </c>
      <c r="V516" s="163">
        <f t="shared" si="33"/>
        <v>0</v>
      </c>
      <c r="W516" s="163">
        <f t="shared" si="33"/>
        <v>0</v>
      </c>
      <c r="X516" s="163">
        <f t="shared" si="33"/>
        <v>0</v>
      </c>
      <c r="Y516" s="163">
        <f t="shared" si="33"/>
        <v>0</v>
      </c>
      <c r="Z516" s="163">
        <f t="shared" si="33"/>
        <v>0</v>
      </c>
      <c r="AA516" s="163">
        <f t="shared" si="33"/>
        <v>0</v>
      </c>
      <c r="AB516" s="163">
        <f t="shared" si="33"/>
        <v>0</v>
      </c>
      <c r="AC516" s="163">
        <f t="shared" si="33"/>
        <v>0</v>
      </c>
      <c r="AD516" s="163">
        <f t="shared" si="33"/>
        <v>0</v>
      </c>
      <c r="AE516" s="163">
        <f t="shared" si="33"/>
        <v>0</v>
      </c>
      <c r="AF516" s="163">
        <f t="shared" si="33"/>
        <v>0</v>
      </c>
      <c r="AG516" s="163">
        <f t="shared" si="33"/>
        <v>0</v>
      </c>
      <c r="AH516" s="163">
        <f t="shared" si="33"/>
        <v>0</v>
      </c>
      <c r="AI516" s="163">
        <f t="shared" si="33"/>
        <v>4</v>
      </c>
      <c r="AJ516" s="163">
        <f t="shared" si="33"/>
        <v>0</v>
      </c>
      <c r="AK516" s="163">
        <f t="shared" ref="AK516:BP516" si="34">SUM(AK517:AK557)</f>
        <v>0</v>
      </c>
      <c r="AL516" s="163">
        <f t="shared" si="34"/>
        <v>0</v>
      </c>
      <c r="AM516" s="163">
        <f t="shared" si="34"/>
        <v>0</v>
      </c>
      <c r="AN516" s="163">
        <f t="shared" si="34"/>
        <v>0</v>
      </c>
      <c r="AO516" s="163">
        <f t="shared" si="34"/>
        <v>0</v>
      </c>
      <c r="AP516" s="163">
        <f t="shared" si="34"/>
        <v>3</v>
      </c>
      <c r="AQ516" s="163">
        <f t="shared" si="34"/>
        <v>1</v>
      </c>
      <c r="AR516" s="163">
        <f t="shared" si="34"/>
        <v>0</v>
      </c>
      <c r="AS516" s="163">
        <f t="shared" si="34"/>
        <v>0</v>
      </c>
      <c r="AT516" s="163">
        <f t="shared" si="34"/>
        <v>0</v>
      </c>
      <c r="AU516" s="163">
        <f t="shared" si="34"/>
        <v>1</v>
      </c>
      <c r="AV516" s="163">
        <f t="shared" si="34"/>
        <v>0</v>
      </c>
      <c r="AW516" s="163">
        <f t="shared" si="34"/>
        <v>0</v>
      </c>
      <c r="AX516" s="163">
        <f t="shared" si="34"/>
        <v>0</v>
      </c>
      <c r="AY516" s="163">
        <f t="shared" si="34"/>
        <v>0</v>
      </c>
      <c r="AZ516" s="163">
        <f t="shared" si="34"/>
        <v>0</v>
      </c>
      <c r="BA516" s="163">
        <f t="shared" si="34"/>
        <v>0</v>
      </c>
      <c r="BB516" s="163">
        <f t="shared" si="34"/>
        <v>0</v>
      </c>
      <c r="BC516" s="163">
        <f t="shared" si="34"/>
        <v>0</v>
      </c>
      <c r="BD516" s="163">
        <f t="shared" si="34"/>
        <v>0</v>
      </c>
      <c r="BE516" s="163">
        <f t="shared" si="34"/>
        <v>0</v>
      </c>
      <c r="BF516" s="163">
        <f t="shared" si="34"/>
        <v>0</v>
      </c>
      <c r="BG516" s="163">
        <f t="shared" si="34"/>
        <v>0</v>
      </c>
      <c r="BH516" s="163">
        <f t="shared" si="34"/>
        <v>0</v>
      </c>
      <c r="BI516" s="163">
        <f t="shared" si="34"/>
        <v>0</v>
      </c>
      <c r="BJ516" s="163">
        <f t="shared" si="34"/>
        <v>0</v>
      </c>
      <c r="BK516" s="163">
        <f t="shared" si="34"/>
        <v>0</v>
      </c>
      <c r="BL516" s="163">
        <f t="shared" si="34"/>
        <v>0</v>
      </c>
      <c r="BM516" s="163">
        <f t="shared" si="34"/>
        <v>0</v>
      </c>
      <c r="BN516" s="163">
        <f t="shared" si="34"/>
        <v>0</v>
      </c>
      <c r="BO516" s="163">
        <f t="shared" si="34"/>
        <v>0</v>
      </c>
      <c r="BP516" s="163">
        <f t="shared" si="34"/>
        <v>0</v>
      </c>
      <c r="BQ516" s="163">
        <f t="shared" ref="BQ516:CV516" si="35">SUM(BQ517:BQ557)</f>
        <v>0</v>
      </c>
    </row>
    <row r="517" spans="1:69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>
      <c r="A521" s="5">
        <v>508</v>
      </c>
      <c r="B521" s="10" t="s">
        <v>1333</v>
      </c>
      <c r="C521" s="18" t="s">
        <v>293</v>
      </c>
      <c r="D521" s="18"/>
      <c r="E521" s="163">
        <v>1</v>
      </c>
      <c r="F521" s="167">
        <v>1</v>
      </c>
      <c r="G521" s="167"/>
      <c r="H521" s="163"/>
      <c r="I521" s="163"/>
      <c r="J521" s="167"/>
      <c r="K521" s="167"/>
      <c r="L521" s="167">
        <v>1</v>
      </c>
      <c r="M521" s="167"/>
      <c r="N521" s="163"/>
      <c r="O521" s="167"/>
      <c r="P521" s="167"/>
      <c r="Q521" s="163">
        <v>1</v>
      </c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>
        <v>1</v>
      </c>
      <c r="AJ521" s="163"/>
      <c r="AK521" s="163"/>
      <c r="AL521" s="163"/>
      <c r="AM521" s="167"/>
      <c r="AN521" s="167"/>
      <c r="AO521" s="167"/>
      <c r="AP521" s="167">
        <v>1</v>
      </c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>
      <c r="A522" s="5">
        <v>509</v>
      </c>
      <c r="B522" s="10" t="s">
        <v>1334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>
        <v>2</v>
      </c>
      <c r="J522" s="167"/>
      <c r="K522" s="167"/>
      <c r="L522" s="167">
        <v>2</v>
      </c>
      <c r="M522" s="167"/>
      <c r="N522" s="163"/>
      <c r="O522" s="167"/>
      <c r="P522" s="167"/>
      <c r="Q522" s="163">
        <v>2</v>
      </c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/>
      <c r="AL522" s="163"/>
      <c r="AM522" s="167"/>
      <c r="AN522" s="167"/>
      <c r="AO522" s="167"/>
      <c r="AP522" s="167">
        <v>2</v>
      </c>
      <c r="AQ522" s="167"/>
      <c r="AR522" s="163"/>
      <c r="AS522" s="163"/>
      <c r="AT522" s="167"/>
      <c r="AU522" s="163">
        <v>1</v>
      </c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>
      <c r="A528" s="5">
        <v>515</v>
      </c>
      <c r="B528" s="10" t="s">
        <v>1339</v>
      </c>
      <c r="C528" s="18" t="s">
        <v>2291</v>
      </c>
      <c r="D528" s="18"/>
      <c r="E528" s="163">
        <v>1</v>
      </c>
      <c r="F528" s="167">
        <v>1</v>
      </c>
      <c r="G528" s="167"/>
      <c r="H528" s="163">
        <v>1</v>
      </c>
      <c r="I528" s="163"/>
      <c r="J528" s="167"/>
      <c r="K528" s="167"/>
      <c r="L528" s="167"/>
      <c r="M528" s="167"/>
      <c r="N528" s="163"/>
      <c r="O528" s="167"/>
      <c r="P528" s="167"/>
      <c r="Q528" s="163">
        <v>1</v>
      </c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>
        <v>1</v>
      </c>
      <c r="AJ528" s="163"/>
      <c r="AK528" s="163"/>
      <c r="AL528" s="163"/>
      <c r="AM528" s="167"/>
      <c r="AN528" s="167"/>
      <c r="AO528" s="167"/>
      <c r="AP528" s="167"/>
      <c r="AQ528" s="167">
        <v>1</v>
      </c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 t="shared" ref="E558:AJ558" si="36">SUM(E560:E622)</f>
        <v>10</v>
      </c>
      <c r="F558" s="163">
        <f t="shared" si="36"/>
        <v>10</v>
      </c>
      <c r="G558" s="163">
        <f t="shared" si="36"/>
        <v>0</v>
      </c>
      <c r="H558" s="163">
        <f t="shared" si="36"/>
        <v>2</v>
      </c>
      <c r="I558" s="163">
        <f t="shared" si="36"/>
        <v>0</v>
      </c>
      <c r="J558" s="163">
        <f t="shared" si="36"/>
        <v>0</v>
      </c>
      <c r="K558" s="163">
        <f t="shared" si="36"/>
        <v>0</v>
      </c>
      <c r="L558" s="163">
        <f t="shared" si="36"/>
        <v>0</v>
      </c>
      <c r="M558" s="163">
        <f t="shared" si="36"/>
        <v>1</v>
      </c>
      <c r="N558" s="163">
        <f t="shared" si="36"/>
        <v>0</v>
      </c>
      <c r="O558" s="163">
        <f t="shared" si="36"/>
        <v>0</v>
      </c>
      <c r="P558" s="163">
        <f t="shared" si="36"/>
        <v>3</v>
      </c>
      <c r="Q558" s="163">
        <f t="shared" si="36"/>
        <v>3</v>
      </c>
      <c r="R558" s="163">
        <f t="shared" si="36"/>
        <v>3</v>
      </c>
      <c r="S558" s="163">
        <f t="shared" si="36"/>
        <v>1</v>
      </c>
      <c r="T558" s="163">
        <f t="shared" si="36"/>
        <v>0</v>
      </c>
      <c r="U558" s="163">
        <f t="shared" si="36"/>
        <v>0</v>
      </c>
      <c r="V558" s="163">
        <f t="shared" si="36"/>
        <v>0</v>
      </c>
      <c r="W558" s="163">
        <f t="shared" si="36"/>
        <v>0</v>
      </c>
      <c r="X558" s="163">
        <f t="shared" si="36"/>
        <v>0</v>
      </c>
      <c r="Y558" s="163">
        <f t="shared" si="36"/>
        <v>0</v>
      </c>
      <c r="Z558" s="163">
        <f t="shared" si="36"/>
        <v>0</v>
      </c>
      <c r="AA558" s="163">
        <f t="shared" si="36"/>
        <v>0</v>
      </c>
      <c r="AB558" s="163">
        <f t="shared" si="36"/>
        <v>0</v>
      </c>
      <c r="AC558" s="163">
        <f t="shared" si="36"/>
        <v>0</v>
      </c>
      <c r="AD558" s="163">
        <f t="shared" si="36"/>
        <v>0</v>
      </c>
      <c r="AE558" s="163">
        <f t="shared" si="36"/>
        <v>1</v>
      </c>
      <c r="AF558" s="163">
        <f t="shared" si="36"/>
        <v>0</v>
      </c>
      <c r="AG558" s="163">
        <f t="shared" si="36"/>
        <v>0</v>
      </c>
      <c r="AH558" s="163">
        <f t="shared" si="36"/>
        <v>0</v>
      </c>
      <c r="AI558" s="163">
        <f t="shared" si="36"/>
        <v>9</v>
      </c>
      <c r="AJ558" s="163">
        <f t="shared" si="36"/>
        <v>2</v>
      </c>
      <c r="AK558" s="163">
        <f t="shared" ref="AK558:BQ558" si="37">SUM(AK560:AK622)</f>
        <v>0</v>
      </c>
      <c r="AL558" s="163">
        <f t="shared" si="37"/>
        <v>0</v>
      </c>
      <c r="AM558" s="163">
        <f t="shared" si="37"/>
        <v>1</v>
      </c>
      <c r="AN558" s="163">
        <f t="shared" si="37"/>
        <v>0</v>
      </c>
      <c r="AO558" s="163">
        <f t="shared" si="37"/>
        <v>0</v>
      </c>
      <c r="AP558" s="163">
        <f t="shared" si="37"/>
        <v>8</v>
      </c>
      <c r="AQ558" s="163">
        <f t="shared" si="37"/>
        <v>1</v>
      </c>
      <c r="AR558" s="163">
        <f t="shared" si="37"/>
        <v>0</v>
      </c>
      <c r="AS558" s="163">
        <f t="shared" si="37"/>
        <v>0</v>
      </c>
      <c r="AT558" s="163">
        <f t="shared" si="37"/>
        <v>1</v>
      </c>
      <c r="AU558" s="163">
        <f t="shared" si="37"/>
        <v>0</v>
      </c>
      <c r="AV558" s="163">
        <f t="shared" si="37"/>
        <v>2</v>
      </c>
      <c r="AW558" s="163">
        <f t="shared" si="37"/>
        <v>2</v>
      </c>
      <c r="AX558" s="163">
        <f t="shared" si="37"/>
        <v>2</v>
      </c>
      <c r="AY558" s="163">
        <f t="shared" si="37"/>
        <v>0</v>
      </c>
      <c r="AZ558" s="163">
        <f t="shared" si="37"/>
        <v>0</v>
      </c>
      <c r="BA558" s="163">
        <f t="shared" si="37"/>
        <v>0</v>
      </c>
      <c r="BB558" s="163">
        <f t="shared" si="37"/>
        <v>0</v>
      </c>
      <c r="BC558" s="163">
        <f t="shared" si="37"/>
        <v>1</v>
      </c>
      <c r="BD558" s="163">
        <f t="shared" si="37"/>
        <v>0</v>
      </c>
      <c r="BE558" s="163">
        <f t="shared" si="37"/>
        <v>0</v>
      </c>
      <c r="BF558" s="163">
        <f t="shared" si="37"/>
        <v>1</v>
      </c>
      <c r="BG558" s="163">
        <f t="shared" si="37"/>
        <v>0</v>
      </c>
      <c r="BH558" s="163">
        <f t="shared" si="37"/>
        <v>2</v>
      </c>
      <c r="BI558" s="163">
        <f t="shared" si="37"/>
        <v>0</v>
      </c>
      <c r="BJ558" s="163">
        <f t="shared" si="37"/>
        <v>0</v>
      </c>
      <c r="BK558" s="163">
        <f t="shared" si="37"/>
        <v>0</v>
      </c>
      <c r="BL558" s="163">
        <f t="shared" si="37"/>
        <v>0</v>
      </c>
      <c r="BM558" s="163">
        <f t="shared" si="37"/>
        <v>0</v>
      </c>
      <c r="BN558" s="163">
        <f t="shared" si="37"/>
        <v>0</v>
      </c>
      <c r="BO558" s="163">
        <f t="shared" si="37"/>
        <v>0</v>
      </c>
      <c r="BP558" s="163">
        <f t="shared" si="37"/>
        <v>0</v>
      </c>
      <c r="BQ558" s="163">
        <f t="shared" si="37"/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 t="shared" ref="E559:AJ559" si="38">SUM(E560:E599)</f>
        <v>10</v>
      </c>
      <c r="F559" s="163">
        <f t="shared" si="38"/>
        <v>10</v>
      </c>
      <c r="G559" s="163">
        <f t="shared" si="38"/>
        <v>0</v>
      </c>
      <c r="H559" s="163">
        <f t="shared" si="38"/>
        <v>2</v>
      </c>
      <c r="I559" s="163">
        <f t="shared" si="38"/>
        <v>0</v>
      </c>
      <c r="J559" s="163">
        <f t="shared" si="38"/>
        <v>0</v>
      </c>
      <c r="K559" s="163">
        <f t="shared" si="38"/>
        <v>0</v>
      </c>
      <c r="L559" s="163">
        <f t="shared" si="38"/>
        <v>0</v>
      </c>
      <c r="M559" s="163">
        <f t="shared" si="38"/>
        <v>1</v>
      </c>
      <c r="N559" s="163">
        <f t="shared" si="38"/>
        <v>0</v>
      </c>
      <c r="O559" s="163">
        <f t="shared" si="38"/>
        <v>0</v>
      </c>
      <c r="P559" s="163">
        <f t="shared" si="38"/>
        <v>3</v>
      </c>
      <c r="Q559" s="163">
        <f t="shared" si="38"/>
        <v>3</v>
      </c>
      <c r="R559" s="163">
        <f t="shared" si="38"/>
        <v>3</v>
      </c>
      <c r="S559" s="163">
        <f t="shared" si="38"/>
        <v>1</v>
      </c>
      <c r="T559" s="163">
        <f t="shared" si="38"/>
        <v>0</v>
      </c>
      <c r="U559" s="163">
        <f t="shared" si="38"/>
        <v>0</v>
      </c>
      <c r="V559" s="163">
        <f t="shared" si="38"/>
        <v>0</v>
      </c>
      <c r="W559" s="163">
        <f t="shared" si="38"/>
        <v>0</v>
      </c>
      <c r="X559" s="163">
        <f t="shared" si="38"/>
        <v>0</v>
      </c>
      <c r="Y559" s="163">
        <f t="shared" si="38"/>
        <v>0</v>
      </c>
      <c r="Z559" s="163">
        <f t="shared" si="38"/>
        <v>0</v>
      </c>
      <c r="AA559" s="163">
        <f t="shared" si="38"/>
        <v>0</v>
      </c>
      <c r="AB559" s="163">
        <f t="shared" si="38"/>
        <v>0</v>
      </c>
      <c r="AC559" s="163">
        <f t="shared" si="38"/>
        <v>0</v>
      </c>
      <c r="AD559" s="163">
        <f t="shared" si="38"/>
        <v>0</v>
      </c>
      <c r="AE559" s="163">
        <f t="shared" si="38"/>
        <v>1</v>
      </c>
      <c r="AF559" s="163">
        <f t="shared" si="38"/>
        <v>0</v>
      </c>
      <c r="AG559" s="163">
        <f t="shared" si="38"/>
        <v>0</v>
      </c>
      <c r="AH559" s="163">
        <f t="shared" si="38"/>
        <v>0</v>
      </c>
      <c r="AI559" s="163">
        <f t="shared" si="38"/>
        <v>9</v>
      </c>
      <c r="AJ559" s="163">
        <f t="shared" si="38"/>
        <v>2</v>
      </c>
      <c r="AK559" s="163">
        <f t="shared" ref="AK559:BP559" si="39">SUM(AK560:AK599)</f>
        <v>0</v>
      </c>
      <c r="AL559" s="163">
        <f t="shared" si="39"/>
        <v>0</v>
      </c>
      <c r="AM559" s="163">
        <f t="shared" si="39"/>
        <v>1</v>
      </c>
      <c r="AN559" s="163">
        <f t="shared" si="39"/>
        <v>0</v>
      </c>
      <c r="AO559" s="163">
        <f t="shared" si="39"/>
        <v>0</v>
      </c>
      <c r="AP559" s="163">
        <f t="shared" si="39"/>
        <v>8</v>
      </c>
      <c r="AQ559" s="163">
        <f t="shared" si="39"/>
        <v>1</v>
      </c>
      <c r="AR559" s="163">
        <f t="shared" si="39"/>
        <v>0</v>
      </c>
      <c r="AS559" s="163">
        <f t="shared" si="39"/>
        <v>0</v>
      </c>
      <c r="AT559" s="163">
        <f t="shared" si="39"/>
        <v>1</v>
      </c>
      <c r="AU559" s="163">
        <f t="shared" si="39"/>
        <v>0</v>
      </c>
      <c r="AV559" s="163">
        <f t="shared" si="39"/>
        <v>2</v>
      </c>
      <c r="AW559" s="163">
        <f t="shared" si="39"/>
        <v>2</v>
      </c>
      <c r="AX559" s="163">
        <f t="shared" si="39"/>
        <v>2</v>
      </c>
      <c r="AY559" s="163">
        <f t="shared" si="39"/>
        <v>0</v>
      </c>
      <c r="AZ559" s="163">
        <f t="shared" si="39"/>
        <v>0</v>
      </c>
      <c r="BA559" s="163">
        <f t="shared" si="39"/>
        <v>0</v>
      </c>
      <c r="BB559" s="163">
        <f t="shared" si="39"/>
        <v>0</v>
      </c>
      <c r="BC559" s="163">
        <f t="shared" si="39"/>
        <v>1</v>
      </c>
      <c r="BD559" s="163">
        <f t="shared" si="39"/>
        <v>0</v>
      </c>
      <c r="BE559" s="163">
        <f t="shared" si="39"/>
        <v>0</v>
      </c>
      <c r="BF559" s="163">
        <f t="shared" si="39"/>
        <v>1</v>
      </c>
      <c r="BG559" s="163">
        <f t="shared" si="39"/>
        <v>0</v>
      </c>
      <c r="BH559" s="163">
        <f t="shared" si="39"/>
        <v>2</v>
      </c>
      <c r="BI559" s="163">
        <f t="shared" si="39"/>
        <v>0</v>
      </c>
      <c r="BJ559" s="163">
        <f t="shared" si="39"/>
        <v>0</v>
      </c>
      <c r="BK559" s="163">
        <f t="shared" si="39"/>
        <v>0</v>
      </c>
      <c r="BL559" s="163">
        <f t="shared" si="39"/>
        <v>0</v>
      </c>
      <c r="BM559" s="163">
        <f t="shared" si="39"/>
        <v>0</v>
      </c>
      <c r="BN559" s="163">
        <f t="shared" si="39"/>
        <v>0</v>
      </c>
      <c r="BO559" s="163">
        <f t="shared" si="39"/>
        <v>0</v>
      </c>
      <c r="BP559" s="163">
        <f t="shared" si="39"/>
        <v>0</v>
      </c>
      <c r="BQ559" s="163">
        <f t="shared" ref="BQ559:CV559" si="40"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>
      <c r="A566" s="5">
        <v>553</v>
      </c>
      <c r="B566" s="10" t="s">
        <v>330</v>
      </c>
      <c r="C566" s="18" t="s">
        <v>302</v>
      </c>
      <c r="D566" s="18"/>
      <c r="E566" s="163">
        <v>1</v>
      </c>
      <c r="F566" s="167">
        <v>1</v>
      </c>
      <c r="G566" s="167"/>
      <c r="H566" s="163"/>
      <c r="I566" s="163"/>
      <c r="J566" s="167"/>
      <c r="K566" s="167"/>
      <c r="L566" s="167"/>
      <c r="M566" s="167">
        <v>1</v>
      </c>
      <c r="N566" s="163"/>
      <c r="O566" s="167"/>
      <c r="P566" s="167"/>
      <c r="Q566" s="163"/>
      <c r="R566" s="167">
        <v>1</v>
      </c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>
        <v>1</v>
      </c>
      <c r="AJ566" s="163"/>
      <c r="AK566" s="163"/>
      <c r="AL566" s="163"/>
      <c r="AM566" s="167"/>
      <c r="AN566" s="167"/>
      <c r="AO566" s="167"/>
      <c r="AP566" s="167">
        <v>1</v>
      </c>
      <c r="AQ566" s="167"/>
      <c r="AR566" s="163"/>
      <c r="AS566" s="163"/>
      <c r="AT566" s="167"/>
      <c r="AU566" s="163"/>
      <c r="AV566" s="167">
        <v>1</v>
      </c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5</v>
      </c>
      <c r="F571" s="167">
        <v>5</v>
      </c>
      <c r="G571" s="167"/>
      <c r="H571" s="163">
        <v>1</v>
      </c>
      <c r="I571" s="163"/>
      <c r="J571" s="167"/>
      <c r="K571" s="167"/>
      <c r="L571" s="167"/>
      <c r="M571" s="167"/>
      <c r="N571" s="163"/>
      <c r="O571" s="167"/>
      <c r="P571" s="167">
        <v>3</v>
      </c>
      <c r="Q571" s="163">
        <v>1</v>
      </c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>
        <v>1</v>
      </c>
      <c r="AF571" s="167"/>
      <c r="AG571" s="167"/>
      <c r="AH571" s="167"/>
      <c r="AI571" s="167">
        <v>4</v>
      </c>
      <c r="AJ571" s="163"/>
      <c r="AK571" s="163"/>
      <c r="AL571" s="163"/>
      <c r="AM571" s="167">
        <v>1</v>
      </c>
      <c r="AN571" s="167"/>
      <c r="AO571" s="167"/>
      <c r="AP571" s="167">
        <v>3</v>
      </c>
      <c r="AQ571" s="167">
        <v>1</v>
      </c>
      <c r="AR571" s="163"/>
      <c r="AS571" s="163"/>
      <c r="AT571" s="167">
        <v>1</v>
      </c>
      <c r="AU571" s="163"/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>
      <c r="A572" s="5">
        <v>559</v>
      </c>
      <c r="B572" s="10" t="s">
        <v>336</v>
      </c>
      <c r="C572" s="18" t="s">
        <v>304</v>
      </c>
      <c r="D572" s="18"/>
      <c r="E572" s="163">
        <v>1</v>
      </c>
      <c r="F572" s="167">
        <v>1</v>
      </c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>
        <v>1</v>
      </c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>
        <v>1</v>
      </c>
      <c r="AJ572" s="163">
        <v>1</v>
      </c>
      <c r="AK572" s="163"/>
      <c r="AL572" s="163"/>
      <c r="AM572" s="167"/>
      <c r="AN572" s="167"/>
      <c r="AO572" s="167"/>
      <c r="AP572" s="167">
        <v>1</v>
      </c>
      <c r="AQ572" s="167"/>
      <c r="AR572" s="163"/>
      <c r="AS572" s="163"/>
      <c r="AT572" s="167"/>
      <c r="AU572" s="163"/>
      <c r="AV572" s="167"/>
      <c r="AW572" s="167">
        <v>1</v>
      </c>
      <c r="AX572" s="167">
        <v>1</v>
      </c>
      <c r="AY572" s="167"/>
      <c r="AZ572" s="167"/>
      <c r="BA572" s="163"/>
      <c r="BB572" s="163"/>
      <c r="BC572" s="163"/>
      <c r="BD572" s="163"/>
      <c r="BE572" s="167"/>
      <c r="BF572" s="167">
        <v>1</v>
      </c>
      <c r="BG572" s="167"/>
      <c r="BH572" s="167">
        <v>1</v>
      </c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>
      <c r="A573" s="5">
        <v>560</v>
      </c>
      <c r="B573" s="10" t="s">
        <v>337</v>
      </c>
      <c r="C573" s="18" t="s">
        <v>304</v>
      </c>
      <c r="D573" s="18"/>
      <c r="E573" s="163">
        <v>1</v>
      </c>
      <c r="F573" s="167">
        <v>1</v>
      </c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>
        <v>1</v>
      </c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>
        <v>1</v>
      </c>
      <c r="AJ573" s="163"/>
      <c r="AK573" s="163"/>
      <c r="AL573" s="163"/>
      <c r="AM573" s="167"/>
      <c r="AN573" s="167"/>
      <c r="AO573" s="167"/>
      <c r="AP573" s="167">
        <v>1</v>
      </c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idden="1">
      <c r="A575" s="5">
        <v>562</v>
      </c>
      <c r="B575" s="10" t="s">
        <v>339</v>
      </c>
      <c r="C575" s="18" t="s">
        <v>305</v>
      </c>
      <c r="D575" s="18"/>
      <c r="E575" s="163"/>
      <c r="F575" s="167"/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/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3"/>
      <c r="AK575" s="163"/>
      <c r="AL575" s="163"/>
      <c r="AM575" s="167"/>
      <c r="AN575" s="167"/>
      <c r="AO575" s="167"/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>
      <c r="A592" s="5">
        <v>579</v>
      </c>
      <c r="B592" s="10" t="s">
        <v>356</v>
      </c>
      <c r="C592" s="18" t="s">
        <v>1357</v>
      </c>
      <c r="D592" s="18"/>
      <c r="E592" s="163">
        <v>2</v>
      </c>
      <c r="F592" s="167">
        <v>2</v>
      </c>
      <c r="G592" s="167"/>
      <c r="H592" s="163">
        <v>1</v>
      </c>
      <c r="I592" s="163"/>
      <c r="J592" s="167"/>
      <c r="K592" s="167"/>
      <c r="L592" s="167"/>
      <c r="M592" s="167"/>
      <c r="N592" s="163"/>
      <c r="O592" s="167"/>
      <c r="P592" s="167"/>
      <c r="Q592" s="163">
        <v>1</v>
      </c>
      <c r="R592" s="167"/>
      <c r="S592" s="167">
        <v>1</v>
      </c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>
        <v>2</v>
      </c>
      <c r="AJ592" s="163">
        <v>1</v>
      </c>
      <c r="AK592" s="163"/>
      <c r="AL592" s="163"/>
      <c r="AM592" s="167"/>
      <c r="AN592" s="167"/>
      <c r="AO592" s="167"/>
      <c r="AP592" s="167">
        <v>2</v>
      </c>
      <c r="AQ592" s="167"/>
      <c r="AR592" s="163"/>
      <c r="AS592" s="163"/>
      <c r="AT592" s="167"/>
      <c r="AU592" s="163"/>
      <c r="AV592" s="167">
        <v>1</v>
      </c>
      <c r="AW592" s="167">
        <v>1</v>
      </c>
      <c r="AX592" s="167">
        <v>1</v>
      </c>
      <c r="AY592" s="167"/>
      <c r="AZ592" s="167"/>
      <c r="BA592" s="163"/>
      <c r="BB592" s="163"/>
      <c r="BC592" s="163">
        <v>1</v>
      </c>
      <c r="BD592" s="163"/>
      <c r="BE592" s="167"/>
      <c r="BF592" s="167"/>
      <c r="BG592" s="167"/>
      <c r="BH592" s="167">
        <v>1</v>
      </c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 t="shared" ref="E623:AJ623" si="41">SUM(E624:E643)</f>
        <v>0</v>
      </c>
      <c r="F623" s="163">
        <f t="shared" si="41"/>
        <v>0</v>
      </c>
      <c r="G623" s="163">
        <f t="shared" si="41"/>
        <v>0</v>
      </c>
      <c r="H623" s="163">
        <f t="shared" si="41"/>
        <v>0</v>
      </c>
      <c r="I623" s="163">
        <f t="shared" si="41"/>
        <v>0</v>
      </c>
      <c r="J623" s="163">
        <f t="shared" si="41"/>
        <v>0</v>
      </c>
      <c r="K623" s="163">
        <f t="shared" si="41"/>
        <v>0</v>
      </c>
      <c r="L623" s="163">
        <f t="shared" si="41"/>
        <v>0</v>
      </c>
      <c r="M623" s="163">
        <f t="shared" si="41"/>
        <v>0</v>
      </c>
      <c r="N623" s="163">
        <f t="shared" si="41"/>
        <v>0</v>
      </c>
      <c r="O623" s="163">
        <f t="shared" si="41"/>
        <v>0</v>
      </c>
      <c r="P623" s="163">
        <f t="shared" si="41"/>
        <v>0</v>
      </c>
      <c r="Q623" s="163">
        <f t="shared" si="41"/>
        <v>0</v>
      </c>
      <c r="R623" s="163">
        <f t="shared" si="41"/>
        <v>0</v>
      </c>
      <c r="S623" s="163">
        <f t="shared" si="41"/>
        <v>0</v>
      </c>
      <c r="T623" s="163">
        <f t="shared" si="41"/>
        <v>0</v>
      </c>
      <c r="U623" s="163">
        <f t="shared" si="41"/>
        <v>0</v>
      </c>
      <c r="V623" s="163">
        <f t="shared" si="41"/>
        <v>0</v>
      </c>
      <c r="W623" s="163">
        <f t="shared" si="41"/>
        <v>0</v>
      </c>
      <c r="X623" s="163">
        <f t="shared" si="41"/>
        <v>0</v>
      </c>
      <c r="Y623" s="163">
        <f t="shared" si="41"/>
        <v>0</v>
      </c>
      <c r="Z623" s="163">
        <f t="shared" si="41"/>
        <v>0</v>
      </c>
      <c r="AA623" s="163">
        <f t="shared" si="41"/>
        <v>0</v>
      </c>
      <c r="AB623" s="163">
        <f t="shared" si="41"/>
        <v>0</v>
      </c>
      <c r="AC623" s="163">
        <f t="shared" si="41"/>
        <v>0</v>
      </c>
      <c r="AD623" s="163">
        <f t="shared" si="41"/>
        <v>0</v>
      </c>
      <c r="AE623" s="163">
        <f t="shared" si="41"/>
        <v>0</v>
      </c>
      <c r="AF623" s="163">
        <f t="shared" si="41"/>
        <v>0</v>
      </c>
      <c r="AG623" s="163">
        <f t="shared" si="41"/>
        <v>0</v>
      </c>
      <c r="AH623" s="163">
        <f t="shared" si="41"/>
        <v>0</v>
      </c>
      <c r="AI623" s="163">
        <f t="shared" si="41"/>
        <v>0</v>
      </c>
      <c r="AJ623" s="163">
        <f t="shared" si="41"/>
        <v>0</v>
      </c>
      <c r="AK623" s="163">
        <f t="shared" ref="AK623:BP623" si="42">SUM(AK624:AK643)</f>
        <v>0</v>
      </c>
      <c r="AL623" s="163">
        <f t="shared" si="42"/>
        <v>0</v>
      </c>
      <c r="AM623" s="163">
        <f t="shared" si="42"/>
        <v>0</v>
      </c>
      <c r="AN623" s="163">
        <f t="shared" si="42"/>
        <v>0</v>
      </c>
      <c r="AO623" s="163">
        <f t="shared" si="42"/>
        <v>0</v>
      </c>
      <c r="AP623" s="163">
        <f t="shared" si="42"/>
        <v>0</v>
      </c>
      <c r="AQ623" s="163">
        <f t="shared" si="42"/>
        <v>0</v>
      </c>
      <c r="AR623" s="163">
        <f t="shared" si="42"/>
        <v>0</v>
      </c>
      <c r="AS623" s="163">
        <f t="shared" si="42"/>
        <v>0</v>
      </c>
      <c r="AT623" s="163">
        <f t="shared" si="42"/>
        <v>0</v>
      </c>
      <c r="AU623" s="163">
        <f t="shared" si="42"/>
        <v>0</v>
      </c>
      <c r="AV623" s="163">
        <f t="shared" si="42"/>
        <v>0</v>
      </c>
      <c r="AW623" s="163">
        <f t="shared" si="42"/>
        <v>0</v>
      </c>
      <c r="AX623" s="163">
        <f t="shared" si="42"/>
        <v>0</v>
      </c>
      <c r="AY623" s="163">
        <f t="shared" si="42"/>
        <v>0</v>
      </c>
      <c r="AZ623" s="163">
        <f t="shared" si="42"/>
        <v>0</v>
      </c>
      <c r="BA623" s="163">
        <f t="shared" si="42"/>
        <v>0</v>
      </c>
      <c r="BB623" s="163">
        <f t="shared" si="42"/>
        <v>0</v>
      </c>
      <c r="BC623" s="163">
        <f t="shared" si="42"/>
        <v>0</v>
      </c>
      <c r="BD623" s="163">
        <f t="shared" si="42"/>
        <v>0</v>
      </c>
      <c r="BE623" s="163">
        <f t="shared" si="42"/>
        <v>0</v>
      </c>
      <c r="BF623" s="163">
        <f t="shared" si="42"/>
        <v>0</v>
      </c>
      <c r="BG623" s="163">
        <f t="shared" si="42"/>
        <v>0</v>
      </c>
      <c r="BH623" s="163">
        <f t="shared" si="42"/>
        <v>0</v>
      </c>
      <c r="BI623" s="163">
        <f t="shared" si="42"/>
        <v>0</v>
      </c>
      <c r="BJ623" s="163">
        <f t="shared" si="42"/>
        <v>0</v>
      </c>
      <c r="BK623" s="163">
        <f t="shared" si="42"/>
        <v>0</v>
      </c>
      <c r="BL623" s="163">
        <f t="shared" si="42"/>
        <v>0</v>
      </c>
      <c r="BM623" s="163">
        <f t="shared" si="42"/>
        <v>0</v>
      </c>
      <c r="BN623" s="163">
        <f t="shared" si="42"/>
        <v>0</v>
      </c>
      <c r="BO623" s="163">
        <f t="shared" si="42"/>
        <v>0</v>
      </c>
      <c r="BP623" s="163">
        <f t="shared" si="42"/>
        <v>0</v>
      </c>
      <c r="BQ623" s="163">
        <f t="shared" ref="BQ623:CV623" si="43">SUM(BQ624:BQ643)</f>
        <v>0</v>
      </c>
    </row>
    <row r="624" spans="1:69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 t="shared" ref="E644:AJ644" si="44">SUM(E645:E705)</f>
        <v>0</v>
      </c>
      <c r="F644" s="163">
        <f t="shared" si="44"/>
        <v>0</v>
      </c>
      <c r="G644" s="163">
        <f t="shared" si="44"/>
        <v>0</v>
      </c>
      <c r="H644" s="163">
        <f t="shared" si="44"/>
        <v>0</v>
      </c>
      <c r="I644" s="163">
        <f t="shared" si="44"/>
        <v>0</v>
      </c>
      <c r="J644" s="163">
        <f t="shared" si="44"/>
        <v>0</v>
      </c>
      <c r="K644" s="163">
        <f t="shared" si="44"/>
        <v>0</v>
      </c>
      <c r="L644" s="163">
        <f t="shared" si="44"/>
        <v>0</v>
      </c>
      <c r="M644" s="163">
        <f t="shared" si="44"/>
        <v>0</v>
      </c>
      <c r="N644" s="163">
        <f t="shared" si="44"/>
        <v>0</v>
      </c>
      <c r="O644" s="163">
        <f t="shared" si="44"/>
        <v>0</v>
      </c>
      <c r="P644" s="163">
        <f t="shared" si="44"/>
        <v>0</v>
      </c>
      <c r="Q644" s="163">
        <f t="shared" si="44"/>
        <v>0</v>
      </c>
      <c r="R644" s="163">
        <f t="shared" si="44"/>
        <v>0</v>
      </c>
      <c r="S644" s="163">
        <f t="shared" si="44"/>
        <v>0</v>
      </c>
      <c r="T644" s="163">
        <f t="shared" si="44"/>
        <v>0</v>
      </c>
      <c r="U644" s="163">
        <f t="shared" si="44"/>
        <v>0</v>
      </c>
      <c r="V644" s="163">
        <f t="shared" si="44"/>
        <v>0</v>
      </c>
      <c r="W644" s="163">
        <f t="shared" si="44"/>
        <v>0</v>
      </c>
      <c r="X644" s="163">
        <f t="shared" si="44"/>
        <v>0</v>
      </c>
      <c r="Y644" s="163">
        <f t="shared" si="44"/>
        <v>0</v>
      </c>
      <c r="Z644" s="163">
        <f t="shared" si="44"/>
        <v>0</v>
      </c>
      <c r="AA644" s="163">
        <f t="shared" si="44"/>
        <v>0</v>
      </c>
      <c r="AB644" s="163">
        <f t="shared" si="44"/>
        <v>0</v>
      </c>
      <c r="AC644" s="163">
        <f t="shared" si="44"/>
        <v>0</v>
      </c>
      <c r="AD644" s="163">
        <f t="shared" si="44"/>
        <v>0</v>
      </c>
      <c r="AE644" s="163">
        <f t="shared" si="44"/>
        <v>0</v>
      </c>
      <c r="AF644" s="163">
        <f t="shared" si="44"/>
        <v>0</v>
      </c>
      <c r="AG644" s="163">
        <f t="shared" si="44"/>
        <v>0</v>
      </c>
      <c r="AH644" s="163">
        <f t="shared" si="44"/>
        <v>0</v>
      </c>
      <c r="AI644" s="163">
        <f t="shared" si="44"/>
        <v>0</v>
      </c>
      <c r="AJ644" s="163">
        <f t="shared" si="44"/>
        <v>0</v>
      </c>
      <c r="AK644" s="163">
        <f t="shared" ref="AK644:BP644" si="45">SUM(AK645:AK705)</f>
        <v>0</v>
      </c>
      <c r="AL644" s="163">
        <f t="shared" si="45"/>
        <v>0</v>
      </c>
      <c r="AM644" s="163">
        <f t="shared" si="45"/>
        <v>0</v>
      </c>
      <c r="AN644" s="163">
        <f t="shared" si="45"/>
        <v>0</v>
      </c>
      <c r="AO644" s="163">
        <f t="shared" si="45"/>
        <v>0</v>
      </c>
      <c r="AP644" s="163">
        <f t="shared" si="45"/>
        <v>0</v>
      </c>
      <c r="AQ644" s="163">
        <f t="shared" si="45"/>
        <v>0</v>
      </c>
      <c r="AR644" s="163">
        <f t="shared" si="45"/>
        <v>0</v>
      </c>
      <c r="AS644" s="163">
        <f t="shared" si="45"/>
        <v>0</v>
      </c>
      <c r="AT644" s="163">
        <f t="shared" si="45"/>
        <v>0</v>
      </c>
      <c r="AU644" s="163">
        <f t="shared" si="45"/>
        <v>0</v>
      </c>
      <c r="AV644" s="163">
        <f t="shared" si="45"/>
        <v>0</v>
      </c>
      <c r="AW644" s="163">
        <f t="shared" si="45"/>
        <v>0</v>
      </c>
      <c r="AX644" s="163">
        <f t="shared" si="45"/>
        <v>0</v>
      </c>
      <c r="AY644" s="163">
        <f t="shared" si="45"/>
        <v>0</v>
      </c>
      <c r="AZ644" s="163">
        <f t="shared" si="45"/>
        <v>0</v>
      </c>
      <c r="BA644" s="163">
        <f t="shared" si="45"/>
        <v>0</v>
      </c>
      <c r="BB644" s="163">
        <f t="shared" si="45"/>
        <v>0</v>
      </c>
      <c r="BC644" s="163">
        <f t="shared" si="45"/>
        <v>0</v>
      </c>
      <c r="BD644" s="163">
        <f t="shared" si="45"/>
        <v>0</v>
      </c>
      <c r="BE644" s="163">
        <f t="shared" si="45"/>
        <v>0</v>
      </c>
      <c r="BF644" s="163">
        <f t="shared" si="45"/>
        <v>0</v>
      </c>
      <c r="BG644" s="163">
        <f t="shared" si="45"/>
        <v>0</v>
      </c>
      <c r="BH644" s="163">
        <f t="shared" si="45"/>
        <v>0</v>
      </c>
      <c r="BI644" s="163">
        <f t="shared" si="45"/>
        <v>0</v>
      </c>
      <c r="BJ644" s="163">
        <f t="shared" si="45"/>
        <v>0</v>
      </c>
      <c r="BK644" s="163">
        <f t="shared" si="45"/>
        <v>0</v>
      </c>
      <c r="BL644" s="163">
        <f t="shared" si="45"/>
        <v>0</v>
      </c>
      <c r="BM644" s="163">
        <f t="shared" si="45"/>
        <v>0</v>
      </c>
      <c r="BN644" s="163">
        <f t="shared" si="45"/>
        <v>0</v>
      </c>
      <c r="BO644" s="163">
        <f t="shared" si="45"/>
        <v>0</v>
      </c>
      <c r="BP644" s="163">
        <f t="shared" si="45"/>
        <v>0</v>
      </c>
      <c r="BQ644" s="163">
        <f t="shared" ref="BQ644:CV644" si="46">SUM(BQ645:BQ705)</f>
        <v>0</v>
      </c>
    </row>
    <row r="645" spans="1:69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 t="shared" ref="E706:AJ706" si="47">SUM(E707:E718)</f>
        <v>0</v>
      </c>
      <c r="F706" s="163">
        <f t="shared" si="47"/>
        <v>0</v>
      </c>
      <c r="G706" s="163">
        <f t="shared" si="47"/>
        <v>0</v>
      </c>
      <c r="H706" s="163">
        <f t="shared" si="47"/>
        <v>0</v>
      </c>
      <c r="I706" s="163">
        <f t="shared" si="47"/>
        <v>0</v>
      </c>
      <c r="J706" s="163">
        <f t="shared" si="47"/>
        <v>0</v>
      </c>
      <c r="K706" s="163">
        <f t="shared" si="47"/>
        <v>0</v>
      </c>
      <c r="L706" s="163">
        <f t="shared" si="47"/>
        <v>0</v>
      </c>
      <c r="M706" s="163">
        <f t="shared" si="47"/>
        <v>0</v>
      </c>
      <c r="N706" s="163">
        <f t="shared" si="47"/>
        <v>0</v>
      </c>
      <c r="O706" s="163">
        <f t="shared" si="47"/>
        <v>0</v>
      </c>
      <c r="P706" s="163">
        <f t="shared" si="47"/>
        <v>0</v>
      </c>
      <c r="Q706" s="163">
        <f t="shared" si="47"/>
        <v>0</v>
      </c>
      <c r="R706" s="163">
        <f t="shared" si="47"/>
        <v>0</v>
      </c>
      <c r="S706" s="163">
        <f t="shared" si="47"/>
        <v>0</v>
      </c>
      <c r="T706" s="163">
        <f t="shared" si="47"/>
        <v>0</v>
      </c>
      <c r="U706" s="163">
        <f t="shared" si="47"/>
        <v>0</v>
      </c>
      <c r="V706" s="163">
        <f t="shared" si="47"/>
        <v>0</v>
      </c>
      <c r="W706" s="163">
        <f t="shared" si="47"/>
        <v>0</v>
      </c>
      <c r="X706" s="163">
        <f t="shared" si="47"/>
        <v>0</v>
      </c>
      <c r="Y706" s="163">
        <f t="shared" si="47"/>
        <v>0</v>
      </c>
      <c r="Z706" s="163">
        <f t="shared" si="47"/>
        <v>0</v>
      </c>
      <c r="AA706" s="163">
        <f t="shared" si="47"/>
        <v>0</v>
      </c>
      <c r="AB706" s="163">
        <f t="shared" si="47"/>
        <v>0</v>
      </c>
      <c r="AC706" s="163">
        <f t="shared" si="47"/>
        <v>0</v>
      </c>
      <c r="AD706" s="163">
        <f t="shared" si="47"/>
        <v>0</v>
      </c>
      <c r="AE706" s="163">
        <f t="shared" si="47"/>
        <v>0</v>
      </c>
      <c r="AF706" s="163">
        <f t="shared" si="47"/>
        <v>0</v>
      </c>
      <c r="AG706" s="163">
        <f t="shared" si="47"/>
        <v>0</v>
      </c>
      <c r="AH706" s="163">
        <f t="shared" si="47"/>
        <v>0</v>
      </c>
      <c r="AI706" s="163">
        <f t="shared" si="47"/>
        <v>0</v>
      </c>
      <c r="AJ706" s="163">
        <f t="shared" si="47"/>
        <v>0</v>
      </c>
      <c r="AK706" s="163">
        <f t="shared" ref="AK706:BP706" si="48">SUM(AK707:AK718)</f>
        <v>0</v>
      </c>
      <c r="AL706" s="163">
        <f t="shared" si="48"/>
        <v>0</v>
      </c>
      <c r="AM706" s="163">
        <f t="shared" si="48"/>
        <v>0</v>
      </c>
      <c r="AN706" s="163">
        <f t="shared" si="48"/>
        <v>0</v>
      </c>
      <c r="AO706" s="163">
        <f t="shared" si="48"/>
        <v>0</v>
      </c>
      <c r="AP706" s="163">
        <f t="shared" si="48"/>
        <v>0</v>
      </c>
      <c r="AQ706" s="163">
        <f t="shared" si="48"/>
        <v>0</v>
      </c>
      <c r="AR706" s="163">
        <f t="shared" si="48"/>
        <v>0</v>
      </c>
      <c r="AS706" s="163">
        <f t="shared" si="48"/>
        <v>0</v>
      </c>
      <c r="AT706" s="163">
        <f t="shared" si="48"/>
        <v>0</v>
      </c>
      <c r="AU706" s="163">
        <f t="shared" si="48"/>
        <v>0</v>
      </c>
      <c r="AV706" s="163">
        <f t="shared" si="48"/>
        <v>0</v>
      </c>
      <c r="AW706" s="163">
        <f t="shared" si="48"/>
        <v>0</v>
      </c>
      <c r="AX706" s="163">
        <f t="shared" si="48"/>
        <v>0</v>
      </c>
      <c r="AY706" s="163">
        <f t="shared" si="48"/>
        <v>0</v>
      </c>
      <c r="AZ706" s="163">
        <f t="shared" si="48"/>
        <v>0</v>
      </c>
      <c r="BA706" s="163">
        <f t="shared" si="48"/>
        <v>0</v>
      </c>
      <c r="BB706" s="163">
        <f t="shared" si="48"/>
        <v>0</v>
      </c>
      <c r="BC706" s="163">
        <f t="shared" si="48"/>
        <v>0</v>
      </c>
      <c r="BD706" s="163">
        <f t="shared" si="48"/>
        <v>0</v>
      </c>
      <c r="BE706" s="163">
        <f t="shared" si="48"/>
        <v>0</v>
      </c>
      <c r="BF706" s="163">
        <f t="shared" si="48"/>
        <v>0</v>
      </c>
      <c r="BG706" s="163">
        <f t="shared" si="48"/>
        <v>0</v>
      </c>
      <c r="BH706" s="163">
        <f t="shared" si="48"/>
        <v>0</v>
      </c>
      <c r="BI706" s="163">
        <f t="shared" si="48"/>
        <v>0</v>
      </c>
      <c r="BJ706" s="163">
        <f t="shared" si="48"/>
        <v>0</v>
      </c>
      <c r="BK706" s="163">
        <f t="shared" si="48"/>
        <v>0</v>
      </c>
      <c r="BL706" s="163">
        <f t="shared" si="48"/>
        <v>0</v>
      </c>
      <c r="BM706" s="163">
        <f t="shared" si="48"/>
        <v>0</v>
      </c>
      <c r="BN706" s="163">
        <f t="shared" si="48"/>
        <v>0</v>
      </c>
      <c r="BO706" s="163">
        <f t="shared" si="48"/>
        <v>0</v>
      </c>
      <c r="BP706" s="163">
        <f t="shared" si="48"/>
        <v>0</v>
      </c>
      <c r="BQ706" s="163">
        <f t="shared" ref="BQ706:CV706" si="49"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>
      <c r="A719" s="5">
        <v>706</v>
      </c>
      <c r="B719" s="10" t="s">
        <v>442</v>
      </c>
      <c r="C719" s="18" t="s">
        <v>1402</v>
      </c>
      <c r="D719" s="18"/>
      <c r="E719" s="163">
        <f t="shared" ref="E719:AJ719" si="50">SUM(E720:E773)</f>
        <v>0</v>
      </c>
      <c r="F719" s="163">
        <f t="shared" si="50"/>
        <v>0</v>
      </c>
      <c r="G719" s="163">
        <f t="shared" si="50"/>
        <v>0</v>
      </c>
      <c r="H719" s="163">
        <f t="shared" si="50"/>
        <v>0</v>
      </c>
      <c r="I719" s="163">
        <f t="shared" si="50"/>
        <v>0</v>
      </c>
      <c r="J719" s="163">
        <f t="shared" si="50"/>
        <v>0</v>
      </c>
      <c r="K719" s="163">
        <f t="shared" si="50"/>
        <v>0</v>
      </c>
      <c r="L719" s="163">
        <f t="shared" si="50"/>
        <v>0</v>
      </c>
      <c r="M719" s="163">
        <f t="shared" si="50"/>
        <v>0</v>
      </c>
      <c r="N719" s="163">
        <f t="shared" si="50"/>
        <v>0</v>
      </c>
      <c r="O719" s="163">
        <f t="shared" si="50"/>
        <v>0</v>
      </c>
      <c r="P719" s="163">
        <f t="shared" si="50"/>
        <v>0</v>
      </c>
      <c r="Q719" s="163">
        <f t="shared" si="50"/>
        <v>0</v>
      </c>
      <c r="R719" s="163">
        <f t="shared" si="50"/>
        <v>0</v>
      </c>
      <c r="S719" s="163">
        <f t="shared" si="50"/>
        <v>0</v>
      </c>
      <c r="T719" s="163">
        <f t="shared" si="50"/>
        <v>0</v>
      </c>
      <c r="U719" s="163">
        <f t="shared" si="50"/>
        <v>0</v>
      </c>
      <c r="V719" s="163">
        <f t="shared" si="50"/>
        <v>0</v>
      </c>
      <c r="W719" s="163">
        <f t="shared" si="50"/>
        <v>0</v>
      </c>
      <c r="X719" s="163">
        <f t="shared" si="50"/>
        <v>0</v>
      </c>
      <c r="Y719" s="163">
        <f t="shared" si="50"/>
        <v>0</v>
      </c>
      <c r="Z719" s="163">
        <f t="shared" si="50"/>
        <v>0</v>
      </c>
      <c r="AA719" s="163">
        <f t="shared" si="50"/>
        <v>0</v>
      </c>
      <c r="AB719" s="163">
        <f t="shared" si="50"/>
        <v>0</v>
      </c>
      <c r="AC719" s="163">
        <f t="shared" si="50"/>
        <v>0</v>
      </c>
      <c r="AD719" s="163">
        <f t="shared" si="50"/>
        <v>0</v>
      </c>
      <c r="AE719" s="163">
        <f t="shared" si="50"/>
        <v>0</v>
      </c>
      <c r="AF719" s="163">
        <f t="shared" si="50"/>
        <v>0</v>
      </c>
      <c r="AG719" s="163">
        <f t="shared" si="50"/>
        <v>0</v>
      </c>
      <c r="AH719" s="163">
        <f t="shared" si="50"/>
        <v>0</v>
      </c>
      <c r="AI719" s="163">
        <f t="shared" si="50"/>
        <v>0</v>
      </c>
      <c r="AJ719" s="163">
        <f t="shared" si="50"/>
        <v>0</v>
      </c>
      <c r="AK719" s="163">
        <f t="shared" ref="AK719:BP719" si="51">SUM(AK720:AK773)</f>
        <v>0</v>
      </c>
      <c r="AL719" s="163">
        <f t="shared" si="51"/>
        <v>0</v>
      </c>
      <c r="AM719" s="163">
        <f t="shared" si="51"/>
        <v>0</v>
      </c>
      <c r="AN719" s="163">
        <f t="shared" si="51"/>
        <v>0</v>
      </c>
      <c r="AO719" s="163">
        <f t="shared" si="51"/>
        <v>0</v>
      </c>
      <c r="AP719" s="163">
        <f t="shared" si="51"/>
        <v>0</v>
      </c>
      <c r="AQ719" s="163">
        <f t="shared" si="51"/>
        <v>0</v>
      </c>
      <c r="AR719" s="163">
        <f t="shared" si="51"/>
        <v>0</v>
      </c>
      <c r="AS719" s="163">
        <f t="shared" si="51"/>
        <v>0</v>
      </c>
      <c r="AT719" s="163">
        <f t="shared" si="51"/>
        <v>0</v>
      </c>
      <c r="AU719" s="163">
        <f t="shared" si="51"/>
        <v>0</v>
      </c>
      <c r="AV719" s="163">
        <f t="shared" si="51"/>
        <v>0</v>
      </c>
      <c r="AW719" s="163">
        <f t="shared" si="51"/>
        <v>0</v>
      </c>
      <c r="AX719" s="163">
        <f t="shared" si="51"/>
        <v>0</v>
      </c>
      <c r="AY719" s="163">
        <f t="shared" si="51"/>
        <v>0</v>
      </c>
      <c r="AZ719" s="163">
        <f t="shared" si="51"/>
        <v>0</v>
      </c>
      <c r="BA719" s="163">
        <f t="shared" si="51"/>
        <v>0</v>
      </c>
      <c r="BB719" s="163">
        <f t="shared" si="51"/>
        <v>0</v>
      </c>
      <c r="BC719" s="163">
        <f t="shared" si="51"/>
        <v>0</v>
      </c>
      <c r="BD719" s="163">
        <f t="shared" si="51"/>
        <v>0</v>
      </c>
      <c r="BE719" s="163">
        <f t="shared" si="51"/>
        <v>0</v>
      </c>
      <c r="BF719" s="163">
        <f t="shared" si="51"/>
        <v>0</v>
      </c>
      <c r="BG719" s="163">
        <f t="shared" si="51"/>
        <v>0</v>
      </c>
      <c r="BH719" s="163">
        <f t="shared" si="51"/>
        <v>0</v>
      </c>
      <c r="BI719" s="163">
        <f t="shared" si="51"/>
        <v>0</v>
      </c>
      <c r="BJ719" s="163">
        <f t="shared" si="51"/>
        <v>0</v>
      </c>
      <c r="BK719" s="163">
        <f t="shared" si="51"/>
        <v>0</v>
      </c>
      <c r="BL719" s="163">
        <f t="shared" si="51"/>
        <v>0</v>
      </c>
      <c r="BM719" s="163">
        <f t="shared" si="51"/>
        <v>0</v>
      </c>
      <c r="BN719" s="163">
        <f t="shared" si="51"/>
        <v>0</v>
      </c>
      <c r="BO719" s="163">
        <f t="shared" si="51"/>
        <v>0</v>
      </c>
      <c r="BP719" s="163">
        <f t="shared" si="51"/>
        <v>0</v>
      </c>
      <c r="BQ719" s="163">
        <f t="shared" ref="BQ719:CV719" si="52">SUM(BQ720:BQ773)</f>
        <v>0</v>
      </c>
    </row>
    <row r="720" spans="1:69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>
      <c r="A774" s="5">
        <v>761</v>
      </c>
      <c r="B774" s="10" t="s">
        <v>468</v>
      </c>
      <c r="C774" s="18" t="s">
        <v>1410</v>
      </c>
      <c r="D774" s="18"/>
      <c r="E774" s="163">
        <f t="shared" ref="E774:AJ774" si="53">SUM(E775:E835)</f>
        <v>2</v>
      </c>
      <c r="F774" s="163">
        <f t="shared" si="53"/>
        <v>2</v>
      </c>
      <c r="G774" s="163">
        <f t="shared" si="53"/>
        <v>0</v>
      </c>
      <c r="H774" s="163">
        <f t="shared" si="53"/>
        <v>0</v>
      </c>
      <c r="I774" s="163">
        <f t="shared" si="53"/>
        <v>0</v>
      </c>
      <c r="J774" s="163">
        <f t="shared" si="53"/>
        <v>0</v>
      </c>
      <c r="K774" s="163">
        <f t="shared" si="53"/>
        <v>0</v>
      </c>
      <c r="L774" s="163">
        <f t="shared" si="53"/>
        <v>0</v>
      </c>
      <c r="M774" s="163">
        <f t="shared" si="53"/>
        <v>0</v>
      </c>
      <c r="N774" s="163">
        <f t="shared" si="53"/>
        <v>0</v>
      </c>
      <c r="O774" s="163">
        <f t="shared" si="53"/>
        <v>0</v>
      </c>
      <c r="P774" s="163">
        <f t="shared" si="53"/>
        <v>1</v>
      </c>
      <c r="Q774" s="163">
        <f t="shared" si="53"/>
        <v>0</v>
      </c>
      <c r="R774" s="163">
        <f t="shared" si="53"/>
        <v>1</v>
      </c>
      <c r="S774" s="163">
        <f t="shared" si="53"/>
        <v>0</v>
      </c>
      <c r="T774" s="163">
        <f t="shared" si="53"/>
        <v>0</v>
      </c>
      <c r="U774" s="163">
        <f t="shared" si="53"/>
        <v>0</v>
      </c>
      <c r="V774" s="163">
        <f t="shared" si="53"/>
        <v>0</v>
      </c>
      <c r="W774" s="163">
        <f t="shared" si="53"/>
        <v>0</v>
      </c>
      <c r="X774" s="163">
        <f t="shared" si="53"/>
        <v>0</v>
      </c>
      <c r="Y774" s="163">
        <f t="shared" si="53"/>
        <v>0</v>
      </c>
      <c r="Z774" s="163">
        <f t="shared" si="53"/>
        <v>0</v>
      </c>
      <c r="AA774" s="163">
        <f t="shared" si="53"/>
        <v>0</v>
      </c>
      <c r="AB774" s="163">
        <f t="shared" si="53"/>
        <v>0</v>
      </c>
      <c r="AC774" s="163">
        <f t="shared" si="53"/>
        <v>0</v>
      </c>
      <c r="AD774" s="163">
        <f t="shared" si="53"/>
        <v>0</v>
      </c>
      <c r="AE774" s="163">
        <f t="shared" si="53"/>
        <v>0</v>
      </c>
      <c r="AF774" s="163">
        <f t="shared" si="53"/>
        <v>0</v>
      </c>
      <c r="AG774" s="163">
        <f t="shared" si="53"/>
        <v>0</v>
      </c>
      <c r="AH774" s="163">
        <f t="shared" si="53"/>
        <v>0</v>
      </c>
      <c r="AI774" s="163">
        <f t="shared" si="53"/>
        <v>2</v>
      </c>
      <c r="AJ774" s="163">
        <f t="shared" si="53"/>
        <v>2</v>
      </c>
      <c r="AK774" s="163">
        <f t="shared" ref="AK774:BP774" si="54">SUM(AK775:AK835)</f>
        <v>0</v>
      </c>
      <c r="AL774" s="163">
        <f t="shared" si="54"/>
        <v>0</v>
      </c>
      <c r="AM774" s="163">
        <f t="shared" si="54"/>
        <v>0</v>
      </c>
      <c r="AN774" s="163">
        <f t="shared" si="54"/>
        <v>0</v>
      </c>
      <c r="AO774" s="163">
        <f t="shared" si="54"/>
        <v>0</v>
      </c>
      <c r="AP774" s="163">
        <f t="shared" si="54"/>
        <v>1</v>
      </c>
      <c r="AQ774" s="163">
        <f t="shared" si="54"/>
        <v>1</v>
      </c>
      <c r="AR774" s="163">
        <f t="shared" si="54"/>
        <v>0</v>
      </c>
      <c r="AS774" s="163">
        <f t="shared" si="54"/>
        <v>0</v>
      </c>
      <c r="AT774" s="163">
        <f t="shared" si="54"/>
        <v>0</v>
      </c>
      <c r="AU774" s="163">
        <f t="shared" si="54"/>
        <v>0</v>
      </c>
      <c r="AV774" s="163">
        <f t="shared" si="54"/>
        <v>0</v>
      </c>
      <c r="AW774" s="163">
        <f t="shared" si="54"/>
        <v>2</v>
      </c>
      <c r="AX774" s="163">
        <f t="shared" si="54"/>
        <v>2</v>
      </c>
      <c r="AY774" s="163">
        <f t="shared" si="54"/>
        <v>0</v>
      </c>
      <c r="AZ774" s="163">
        <f t="shared" si="54"/>
        <v>0</v>
      </c>
      <c r="BA774" s="163">
        <f t="shared" si="54"/>
        <v>1</v>
      </c>
      <c r="BB774" s="163">
        <f t="shared" si="54"/>
        <v>0</v>
      </c>
      <c r="BC774" s="163">
        <f t="shared" si="54"/>
        <v>1</v>
      </c>
      <c r="BD774" s="163">
        <f t="shared" si="54"/>
        <v>0</v>
      </c>
      <c r="BE774" s="163">
        <f t="shared" si="54"/>
        <v>0</v>
      </c>
      <c r="BF774" s="163">
        <f t="shared" si="54"/>
        <v>0</v>
      </c>
      <c r="BG774" s="163">
        <f t="shared" si="54"/>
        <v>0</v>
      </c>
      <c r="BH774" s="163">
        <f t="shared" si="54"/>
        <v>0</v>
      </c>
      <c r="BI774" s="163">
        <f t="shared" si="54"/>
        <v>0</v>
      </c>
      <c r="BJ774" s="163">
        <f t="shared" si="54"/>
        <v>0</v>
      </c>
      <c r="BK774" s="163">
        <f t="shared" si="54"/>
        <v>0</v>
      </c>
      <c r="BL774" s="163">
        <f t="shared" si="54"/>
        <v>0</v>
      </c>
      <c r="BM774" s="163">
        <f t="shared" si="54"/>
        <v>2</v>
      </c>
      <c r="BN774" s="163">
        <f t="shared" si="54"/>
        <v>0</v>
      </c>
      <c r="BO774" s="163">
        <f t="shared" si="54"/>
        <v>0</v>
      </c>
      <c r="BP774" s="163">
        <f t="shared" si="54"/>
        <v>0</v>
      </c>
      <c r="BQ774" s="163">
        <f t="shared" ref="BQ774:CV774" si="55"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>
      <c r="A814" s="5">
        <v>801</v>
      </c>
      <c r="B814" s="10" t="s">
        <v>503</v>
      </c>
      <c r="C814" s="18" t="s">
        <v>619</v>
      </c>
      <c r="D814" s="18"/>
      <c r="E814" s="163">
        <v>1</v>
      </c>
      <c r="F814" s="167">
        <v>1</v>
      </c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>
        <v>1</v>
      </c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>
        <v>1</v>
      </c>
      <c r="AJ814" s="163">
        <v>1</v>
      </c>
      <c r="AK814" s="163"/>
      <c r="AL814" s="163"/>
      <c r="AM814" s="167"/>
      <c r="AN814" s="167"/>
      <c r="AO814" s="167"/>
      <c r="AP814" s="167">
        <v>1</v>
      </c>
      <c r="AQ814" s="167"/>
      <c r="AR814" s="163"/>
      <c r="AS814" s="163"/>
      <c r="AT814" s="167"/>
      <c r="AU814" s="163"/>
      <c r="AV814" s="167"/>
      <c r="AW814" s="167">
        <v>1</v>
      </c>
      <c r="AX814" s="167">
        <v>1</v>
      </c>
      <c r="AY814" s="167"/>
      <c r="AZ814" s="167"/>
      <c r="BA814" s="163">
        <v>1</v>
      </c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>
        <v>1</v>
      </c>
      <c r="BN814" s="167"/>
      <c r="BO814" s="167"/>
      <c r="BP814" s="163"/>
      <c r="BQ814" s="163"/>
    </row>
    <row r="815" spans="1:69">
      <c r="A815" s="5">
        <v>802</v>
      </c>
      <c r="B815" s="10" t="s">
        <v>504</v>
      </c>
      <c r="C815" s="18" t="s">
        <v>619</v>
      </c>
      <c r="D815" s="18"/>
      <c r="E815" s="163">
        <v>1</v>
      </c>
      <c r="F815" s="167">
        <v>1</v>
      </c>
      <c r="G815" s="167"/>
      <c r="H815" s="163"/>
      <c r="I815" s="163"/>
      <c r="J815" s="167"/>
      <c r="K815" s="167"/>
      <c r="L815" s="167"/>
      <c r="M815" s="167"/>
      <c r="N815" s="163"/>
      <c r="O815" s="167"/>
      <c r="P815" s="167">
        <v>1</v>
      </c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>
        <v>1</v>
      </c>
      <c r="AJ815" s="163">
        <v>1</v>
      </c>
      <c r="AK815" s="163"/>
      <c r="AL815" s="163"/>
      <c r="AM815" s="167"/>
      <c r="AN815" s="167"/>
      <c r="AO815" s="167"/>
      <c r="AP815" s="167"/>
      <c r="AQ815" s="167">
        <v>1</v>
      </c>
      <c r="AR815" s="163"/>
      <c r="AS815" s="163"/>
      <c r="AT815" s="167"/>
      <c r="AU815" s="163"/>
      <c r="AV815" s="167"/>
      <c r="AW815" s="167">
        <v>1</v>
      </c>
      <c r="AX815" s="167">
        <v>1</v>
      </c>
      <c r="AY815" s="167"/>
      <c r="AZ815" s="167"/>
      <c r="BA815" s="163"/>
      <c r="BB815" s="163"/>
      <c r="BC815" s="163">
        <v>1</v>
      </c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>
        <v>1</v>
      </c>
      <c r="BN815" s="167"/>
      <c r="BO815" s="167"/>
      <c r="BP815" s="163"/>
      <c r="BQ815" s="163"/>
    </row>
    <row r="816" spans="1:69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 t="shared" ref="E836:AJ836" si="56">SUM(E837:E940)</f>
        <v>0</v>
      </c>
      <c r="F836" s="163">
        <f t="shared" si="56"/>
        <v>0</v>
      </c>
      <c r="G836" s="163">
        <f t="shared" si="56"/>
        <v>0</v>
      </c>
      <c r="H836" s="163">
        <f t="shared" si="56"/>
        <v>0</v>
      </c>
      <c r="I836" s="163">
        <f t="shared" si="56"/>
        <v>0</v>
      </c>
      <c r="J836" s="163">
        <f t="shared" si="56"/>
        <v>0</v>
      </c>
      <c r="K836" s="163">
        <f t="shared" si="56"/>
        <v>0</v>
      </c>
      <c r="L836" s="163">
        <f t="shared" si="56"/>
        <v>0</v>
      </c>
      <c r="M836" s="163">
        <f t="shared" si="56"/>
        <v>0</v>
      </c>
      <c r="N836" s="163">
        <f t="shared" si="56"/>
        <v>0</v>
      </c>
      <c r="O836" s="163">
        <f t="shared" si="56"/>
        <v>0</v>
      </c>
      <c r="P836" s="163">
        <f t="shared" si="56"/>
        <v>0</v>
      </c>
      <c r="Q836" s="163">
        <f t="shared" si="56"/>
        <v>0</v>
      </c>
      <c r="R836" s="163">
        <f t="shared" si="56"/>
        <v>0</v>
      </c>
      <c r="S836" s="163">
        <f t="shared" si="56"/>
        <v>0</v>
      </c>
      <c r="T836" s="163">
        <f t="shared" si="56"/>
        <v>0</v>
      </c>
      <c r="U836" s="163">
        <f t="shared" si="56"/>
        <v>0</v>
      </c>
      <c r="V836" s="163">
        <f t="shared" si="56"/>
        <v>0</v>
      </c>
      <c r="W836" s="163">
        <f t="shared" si="56"/>
        <v>0</v>
      </c>
      <c r="X836" s="163">
        <f t="shared" si="56"/>
        <v>0</v>
      </c>
      <c r="Y836" s="163">
        <f t="shared" si="56"/>
        <v>0</v>
      </c>
      <c r="Z836" s="163">
        <f t="shared" si="56"/>
        <v>0</v>
      </c>
      <c r="AA836" s="163">
        <f t="shared" si="56"/>
        <v>0</v>
      </c>
      <c r="AB836" s="163">
        <f t="shared" si="56"/>
        <v>0</v>
      </c>
      <c r="AC836" s="163">
        <f t="shared" si="56"/>
        <v>0</v>
      </c>
      <c r="AD836" s="163">
        <f t="shared" si="56"/>
        <v>0</v>
      </c>
      <c r="AE836" s="163">
        <f t="shared" si="56"/>
        <v>0</v>
      </c>
      <c r="AF836" s="163">
        <f t="shared" si="56"/>
        <v>0</v>
      </c>
      <c r="AG836" s="163">
        <f t="shared" si="56"/>
        <v>0</v>
      </c>
      <c r="AH836" s="163">
        <f t="shared" si="56"/>
        <v>0</v>
      </c>
      <c r="AI836" s="163">
        <f t="shared" si="56"/>
        <v>0</v>
      </c>
      <c r="AJ836" s="163">
        <f t="shared" si="56"/>
        <v>0</v>
      </c>
      <c r="AK836" s="163">
        <f t="shared" ref="AK836:BP836" si="57">SUM(AK837:AK940)</f>
        <v>0</v>
      </c>
      <c r="AL836" s="163">
        <f t="shared" si="57"/>
        <v>0</v>
      </c>
      <c r="AM836" s="163">
        <f t="shared" si="57"/>
        <v>0</v>
      </c>
      <c r="AN836" s="163">
        <f t="shared" si="57"/>
        <v>0</v>
      </c>
      <c r="AO836" s="163">
        <f t="shared" si="57"/>
        <v>0</v>
      </c>
      <c r="AP836" s="163">
        <f t="shared" si="57"/>
        <v>0</v>
      </c>
      <c r="AQ836" s="163">
        <f t="shared" si="57"/>
        <v>0</v>
      </c>
      <c r="AR836" s="163">
        <f t="shared" si="57"/>
        <v>0</v>
      </c>
      <c r="AS836" s="163">
        <f t="shared" si="57"/>
        <v>0</v>
      </c>
      <c r="AT836" s="163">
        <f t="shared" si="57"/>
        <v>0</v>
      </c>
      <c r="AU836" s="163">
        <f t="shared" si="57"/>
        <v>0</v>
      </c>
      <c r="AV836" s="163">
        <f t="shared" si="57"/>
        <v>0</v>
      </c>
      <c r="AW836" s="163">
        <f t="shared" si="57"/>
        <v>0</v>
      </c>
      <c r="AX836" s="163">
        <f t="shared" si="57"/>
        <v>0</v>
      </c>
      <c r="AY836" s="163">
        <f t="shared" si="57"/>
        <v>0</v>
      </c>
      <c r="AZ836" s="163">
        <f t="shared" si="57"/>
        <v>0</v>
      </c>
      <c r="BA836" s="163">
        <f t="shared" si="57"/>
        <v>0</v>
      </c>
      <c r="BB836" s="163">
        <f t="shared" si="57"/>
        <v>0</v>
      </c>
      <c r="BC836" s="163">
        <f t="shared" si="57"/>
        <v>0</v>
      </c>
      <c r="BD836" s="163">
        <f t="shared" si="57"/>
        <v>0</v>
      </c>
      <c r="BE836" s="163">
        <f t="shared" si="57"/>
        <v>0</v>
      </c>
      <c r="BF836" s="163">
        <f t="shared" si="57"/>
        <v>0</v>
      </c>
      <c r="BG836" s="163">
        <f t="shared" si="57"/>
        <v>0</v>
      </c>
      <c r="BH836" s="163">
        <f t="shared" si="57"/>
        <v>0</v>
      </c>
      <c r="BI836" s="163">
        <f t="shared" si="57"/>
        <v>0</v>
      </c>
      <c r="BJ836" s="163">
        <f t="shared" si="57"/>
        <v>0</v>
      </c>
      <c r="BK836" s="163">
        <f t="shared" si="57"/>
        <v>0</v>
      </c>
      <c r="BL836" s="163">
        <f t="shared" si="57"/>
        <v>0</v>
      </c>
      <c r="BM836" s="163">
        <f t="shared" si="57"/>
        <v>0</v>
      </c>
      <c r="BN836" s="163">
        <f t="shared" si="57"/>
        <v>0</v>
      </c>
      <c r="BO836" s="163">
        <f t="shared" si="57"/>
        <v>0</v>
      </c>
      <c r="BP836" s="163">
        <f t="shared" si="57"/>
        <v>0</v>
      </c>
      <c r="BQ836" s="163">
        <f t="shared" ref="BQ836:CV836" si="58">SUM(BQ837:BQ940)</f>
        <v>0</v>
      </c>
    </row>
    <row r="837" spans="1:69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 t="shared" ref="E941:AJ941" si="59">SUM(E942:E965)</f>
        <v>0</v>
      </c>
      <c r="F941" s="163">
        <f t="shared" si="59"/>
        <v>0</v>
      </c>
      <c r="G941" s="163">
        <f t="shared" si="59"/>
        <v>0</v>
      </c>
      <c r="H941" s="163">
        <f t="shared" si="59"/>
        <v>0</v>
      </c>
      <c r="I941" s="163">
        <f t="shared" si="59"/>
        <v>0</v>
      </c>
      <c r="J941" s="163">
        <f t="shared" si="59"/>
        <v>0</v>
      </c>
      <c r="K941" s="163">
        <f t="shared" si="59"/>
        <v>0</v>
      </c>
      <c r="L941" s="163">
        <f t="shared" si="59"/>
        <v>0</v>
      </c>
      <c r="M941" s="163">
        <f t="shared" si="59"/>
        <v>0</v>
      </c>
      <c r="N941" s="163">
        <f t="shared" si="59"/>
        <v>0</v>
      </c>
      <c r="O941" s="163">
        <f t="shared" si="59"/>
        <v>0</v>
      </c>
      <c r="P941" s="163">
        <f t="shared" si="59"/>
        <v>0</v>
      </c>
      <c r="Q941" s="163">
        <f t="shared" si="59"/>
        <v>0</v>
      </c>
      <c r="R941" s="163">
        <f t="shared" si="59"/>
        <v>0</v>
      </c>
      <c r="S941" s="163">
        <f t="shared" si="59"/>
        <v>0</v>
      </c>
      <c r="T941" s="163">
        <f t="shared" si="59"/>
        <v>0</v>
      </c>
      <c r="U941" s="163">
        <f t="shared" si="59"/>
        <v>0</v>
      </c>
      <c r="V941" s="163">
        <f t="shared" si="59"/>
        <v>0</v>
      </c>
      <c r="W941" s="163">
        <f t="shared" si="59"/>
        <v>0</v>
      </c>
      <c r="X941" s="163">
        <f t="shared" si="59"/>
        <v>0</v>
      </c>
      <c r="Y941" s="163">
        <f t="shared" si="59"/>
        <v>0</v>
      </c>
      <c r="Z941" s="163">
        <f t="shared" si="59"/>
        <v>0</v>
      </c>
      <c r="AA941" s="163">
        <f t="shared" si="59"/>
        <v>0</v>
      </c>
      <c r="AB941" s="163">
        <f t="shared" si="59"/>
        <v>0</v>
      </c>
      <c r="AC941" s="163">
        <f t="shared" si="59"/>
        <v>0</v>
      </c>
      <c r="AD941" s="163">
        <f t="shared" si="59"/>
        <v>0</v>
      </c>
      <c r="AE941" s="163">
        <f t="shared" si="59"/>
        <v>0</v>
      </c>
      <c r="AF941" s="163">
        <f t="shared" si="59"/>
        <v>0</v>
      </c>
      <c r="AG941" s="163">
        <f t="shared" si="59"/>
        <v>0</v>
      </c>
      <c r="AH941" s="163">
        <f t="shared" si="59"/>
        <v>0</v>
      </c>
      <c r="AI941" s="163">
        <f t="shared" si="59"/>
        <v>0</v>
      </c>
      <c r="AJ941" s="163">
        <f t="shared" si="59"/>
        <v>0</v>
      </c>
      <c r="AK941" s="163">
        <f t="shared" ref="AK941:BP941" si="60">SUM(AK942:AK965)</f>
        <v>0</v>
      </c>
      <c r="AL941" s="163">
        <f t="shared" si="60"/>
        <v>0</v>
      </c>
      <c r="AM941" s="163">
        <f t="shared" si="60"/>
        <v>0</v>
      </c>
      <c r="AN941" s="163">
        <f t="shared" si="60"/>
        <v>0</v>
      </c>
      <c r="AO941" s="163">
        <f t="shared" si="60"/>
        <v>0</v>
      </c>
      <c r="AP941" s="163">
        <f t="shared" si="60"/>
        <v>0</v>
      </c>
      <c r="AQ941" s="163">
        <f t="shared" si="60"/>
        <v>0</v>
      </c>
      <c r="AR941" s="163">
        <f t="shared" si="60"/>
        <v>0</v>
      </c>
      <c r="AS941" s="163">
        <f t="shared" si="60"/>
        <v>0</v>
      </c>
      <c r="AT941" s="163">
        <f t="shared" si="60"/>
        <v>0</v>
      </c>
      <c r="AU941" s="163">
        <f t="shared" si="60"/>
        <v>0</v>
      </c>
      <c r="AV941" s="163">
        <f t="shared" si="60"/>
        <v>0</v>
      </c>
      <c r="AW941" s="163">
        <f t="shared" si="60"/>
        <v>0</v>
      </c>
      <c r="AX941" s="163">
        <f t="shared" si="60"/>
        <v>0</v>
      </c>
      <c r="AY941" s="163">
        <f t="shared" si="60"/>
        <v>0</v>
      </c>
      <c r="AZ941" s="163">
        <f t="shared" si="60"/>
        <v>0</v>
      </c>
      <c r="BA941" s="163">
        <f t="shared" si="60"/>
        <v>0</v>
      </c>
      <c r="BB941" s="163">
        <f t="shared" si="60"/>
        <v>0</v>
      </c>
      <c r="BC941" s="163">
        <f t="shared" si="60"/>
        <v>0</v>
      </c>
      <c r="BD941" s="163">
        <f t="shared" si="60"/>
        <v>0</v>
      </c>
      <c r="BE941" s="163">
        <f t="shared" si="60"/>
        <v>0</v>
      </c>
      <c r="BF941" s="163">
        <f t="shared" si="60"/>
        <v>0</v>
      </c>
      <c r="BG941" s="163">
        <f t="shared" si="60"/>
        <v>0</v>
      </c>
      <c r="BH941" s="163">
        <f t="shared" si="60"/>
        <v>0</v>
      </c>
      <c r="BI941" s="163">
        <f t="shared" si="60"/>
        <v>0</v>
      </c>
      <c r="BJ941" s="163">
        <f t="shared" si="60"/>
        <v>0</v>
      </c>
      <c r="BK941" s="163">
        <f t="shared" si="60"/>
        <v>0</v>
      </c>
      <c r="BL941" s="163">
        <f t="shared" si="60"/>
        <v>0</v>
      </c>
      <c r="BM941" s="163">
        <f t="shared" si="60"/>
        <v>0</v>
      </c>
      <c r="BN941" s="163">
        <f t="shared" si="60"/>
        <v>0</v>
      </c>
      <c r="BO941" s="163">
        <f t="shared" si="60"/>
        <v>0</v>
      </c>
      <c r="BP941" s="163">
        <f t="shared" si="60"/>
        <v>0</v>
      </c>
      <c r="BQ941" s="163">
        <f t="shared" ref="BQ941:CV941" si="61">SUM(BQ942:BQ965)</f>
        <v>0</v>
      </c>
    </row>
    <row r="942" spans="1:69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>
      <c r="A1580" s="5">
        <v>1567</v>
      </c>
      <c r="B1580" s="43"/>
      <c r="C1580" s="17" t="s">
        <v>893</v>
      </c>
      <c r="D1580" s="17"/>
      <c r="E1580" s="168">
        <f t="shared" ref="E1580:AJ1580" si="62">SUM(E14,E31,E96,E114,E128,E202,E248,E366,E407,E465,E476,E516,E558,E623,E644,E706,E719,E774,E836,E941,E967:E1579)</f>
        <v>79</v>
      </c>
      <c r="F1580" s="168">
        <f t="shared" si="62"/>
        <v>79</v>
      </c>
      <c r="G1580" s="168">
        <f t="shared" si="62"/>
        <v>0</v>
      </c>
      <c r="H1580" s="168">
        <f t="shared" si="62"/>
        <v>8</v>
      </c>
      <c r="I1580" s="168">
        <f t="shared" si="62"/>
        <v>5</v>
      </c>
      <c r="J1580" s="168">
        <f t="shared" si="62"/>
        <v>0</v>
      </c>
      <c r="K1580" s="168">
        <f t="shared" si="62"/>
        <v>0</v>
      </c>
      <c r="L1580" s="168">
        <f t="shared" si="62"/>
        <v>10</v>
      </c>
      <c r="M1580" s="168">
        <f t="shared" si="62"/>
        <v>1</v>
      </c>
      <c r="N1580" s="168">
        <f t="shared" si="62"/>
        <v>0</v>
      </c>
      <c r="O1580" s="168">
        <f t="shared" si="62"/>
        <v>3</v>
      </c>
      <c r="P1580" s="168">
        <f t="shared" si="62"/>
        <v>19</v>
      </c>
      <c r="Q1580" s="168">
        <f t="shared" si="62"/>
        <v>20</v>
      </c>
      <c r="R1580" s="168">
        <f t="shared" si="62"/>
        <v>26</v>
      </c>
      <c r="S1580" s="168">
        <f t="shared" si="62"/>
        <v>11</v>
      </c>
      <c r="T1580" s="168">
        <f t="shared" si="62"/>
        <v>0</v>
      </c>
      <c r="U1580" s="168">
        <f t="shared" si="62"/>
        <v>7</v>
      </c>
      <c r="V1580" s="168">
        <f t="shared" si="62"/>
        <v>0</v>
      </c>
      <c r="W1580" s="168">
        <f t="shared" si="62"/>
        <v>3</v>
      </c>
      <c r="X1580" s="168">
        <f t="shared" si="62"/>
        <v>0</v>
      </c>
      <c r="Y1580" s="168">
        <f t="shared" si="62"/>
        <v>0</v>
      </c>
      <c r="Z1580" s="168">
        <f t="shared" si="62"/>
        <v>0</v>
      </c>
      <c r="AA1580" s="168">
        <f t="shared" si="62"/>
        <v>0</v>
      </c>
      <c r="AB1580" s="168">
        <f t="shared" si="62"/>
        <v>1</v>
      </c>
      <c r="AC1580" s="168">
        <f t="shared" si="62"/>
        <v>1</v>
      </c>
      <c r="AD1580" s="168">
        <f t="shared" si="62"/>
        <v>1</v>
      </c>
      <c r="AE1580" s="168">
        <f t="shared" si="62"/>
        <v>6</v>
      </c>
      <c r="AF1580" s="168">
        <f t="shared" si="62"/>
        <v>0</v>
      </c>
      <c r="AG1580" s="168">
        <f t="shared" si="62"/>
        <v>1</v>
      </c>
      <c r="AH1580" s="168">
        <f t="shared" si="62"/>
        <v>1</v>
      </c>
      <c r="AI1580" s="168">
        <f t="shared" si="62"/>
        <v>58</v>
      </c>
      <c r="AJ1580" s="168">
        <f t="shared" si="62"/>
        <v>16</v>
      </c>
      <c r="AK1580" s="168">
        <f t="shared" ref="AK1580:BP1580" si="63">SUM(AK14,AK31,AK96,AK114,AK128,AK202,AK248,AK366,AK407,AK465,AK476,AK516,AK558,AK623,AK644,AK706,AK719,AK774,AK836,AK941,AK967:AK1579)</f>
        <v>0</v>
      </c>
      <c r="AL1580" s="168">
        <f t="shared" si="63"/>
        <v>0</v>
      </c>
      <c r="AM1580" s="168">
        <f t="shared" si="63"/>
        <v>2</v>
      </c>
      <c r="AN1580" s="168">
        <f t="shared" si="63"/>
        <v>1</v>
      </c>
      <c r="AO1580" s="168">
        <f t="shared" si="63"/>
        <v>13</v>
      </c>
      <c r="AP1580" s="168">
        <f t="shared" si="63"/>
        <v>46</v>
      </c>
      <c r="AQ1580" s="168">
        <f t="shared" si="63"/>
        <v>16</v>
      </c>
      <c r="AR1580" s="168">
        <f t="shared" si="63"/>
        <v>1</v>
      </c>
      <c r="AS1580" s="168">
        <f t="shared" si="63"/>
        <v>0</v>
      </c>
      <c r="AT1580" s="168">
        <f t="shared" si="63"/>
        <v>1</v>
      </c>
      <c r="AU1580" s="168">
        <f t="shared" si="63"/>
        <v>7</v>
      </c>
      <c r="AV1580" s="168">
        <f t="shared" si="63"/>
        <v>10</v>
      </c>
      <c r="AW1580" s="168">
        <f t="shared" si="63"/>
        <v>17</v>
      </c>
      <c r="AX1580" s="168">
        <f t="shared" si="63"/>
        <v>13</v>
      </c>
      <c r="AY1580" s="168">
        <f t="shared" si="63"/>
        <v>1</v>
      </c>
      <c r="AZ1580" s="168">
        <f t="shared" si="63"/>
        <v>3</v>
      </c>
      <c r="BA1580" s="168">
        <f t="shared" si="63"/>
        <v>2</v>
      </c>
      <c r="BB1580" s="168">
        <f t="shared" si="63"/>
        <v>0</v>
      </c>
      <c r="BC1580" s="168">
        <f t="shared" si="63"/>
        <v>11</v>
      </c>
      <c r="BD1580" s="168">
        <f t="shared" si="63"/>
        <v>0</v>
      </c>
      <c r="BE1580" s="168">
        <f t="shared" si="63"/>
        <v>1</v>
      </c>
      <c r="BF1580" s="168">
        <f t="shared" si="63"/>
        <v>2</v>
      </c>
      <c r="BG1580" s="168">
        <f t="shared" si="63"/>
        <v>1</v>
      </c>
      <c r="BH1580" s="168">
        <f t="shared" si="63"/>
        <v>8</v>
      </c>
      <c r="BI1580" s="168">
        <f t="shared" si="63"/>
        <v>1</v>
      </c>
      <c r="BJ1580" s="168">
        <f t="shared" si="63"/>
        <v>1</v>
      </c>
      <c r="BK1580" s="168">
        <f t="shared" si="63"/>
        <v>0</v>
      </c>
      <c r="BL1580" s="168">
        <f t="shared" si="63"/>
        <v>0</v>
      </c>
      <c r="BM1580" s="168">
        <f t="shared" si="63"/>
        <v>3</v>
      </c>
      <c r="BN1580" s="168">
        <f t="shared" si="63"/>
        <v>0</v>
      </c>
      <c r="BO1580" s="168">
        <f t="shared" si="63"/>
        <v>0</v>
      </c>
      <c r="BP1580" s="168">
        <f t="shared" si="63"/>
        <v>4</v>
      </c>
      <c r="BQ1580" s="168">
        <f t="shared" ref="BQ1580:CV1580" si="64">SUM(BQ14,BQ31,BQ96,BQ114,BQ128,BQ202,BQ248,BQ366,BQ407,BQ465,BQ476,BQ516,BQ558,BQ623,BQ644,BQ706,BQ719,BQ774,BQ836,BQ941,BQ967:BQ1579)</f>
        <v>1</v>
      </c>
    </row>
    <row r="1581" spans="1:69">
      <c r="A1581" s="5">
        <v>1568</v>
      </c>
      <c r="B1581" s="26"/>
      <c r="C1581" s="20" t="s">
        <v>894</v>
      </c>
      <c r="D1581" s="20"/>
      <c r="E1581" s="163">
        <v>9</v>
      </c>
      <c r="F1581" s="167">
        <v>9</v>
      </c>
      <c r="G1581" s="167"/>
      <c r="H1581" s="163">
        <v>1</v>
      </c>
      <c r="I1581" s="163"/>
      <c r="J1581" s="167"/>
      <c r="K1581" s="167"/>
      <c r="L1581" s="167">
        <v>2</v>
      </c>
      <c r="M1581" s="167"/>
      <c r="N1581" s="163"/>
      <c r="O1581" s="167"/>
      <c r="P1581" s="167">
        <v>2</v>
      </c>
      <c r="Q1581" s="163">
        <v>3</v>
      </c>
      <c r="R1581" s="167">
        <v>3</v>
      </c>
      <c r="S1581" s="167">
        <v>1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8</v>
      </c>
      <c r="AJ1581" s="163">
        <v>2</v>
      </c>
      <c r="AK1581" s="163"/>
      <c r="AL1581" s="163"/>
      <c r="AM1581" s="167"/>
      <c r="AN1581" s="167">
        <v>1</v>
      </c>
      <c r="AO1581" s="167"/>
      <c r="AP1581" s="167">
        <v>7</v>
      </c>
      <c r="AQ1581" s="167">
        <v>1</v>
      </c>
      <c r="AR1581" s="163"/>
      <c r="AS1581" s="163"/>
      <c r="AT1581" s="167"/>
      <c r="AU1581" s="163"/>
      <c r="AV1581" s="167">
        <v>1</v>
      </c>
      <c r="AW1581" s="167">
        <v>2</v>
      </c>
      <c r="AX1581" s="167">
        <v>2</v>
      </c>
      <c r="AY1581" s="167"/>
      <c r="AZ1581" s="167"/>
      <c r="BA1581" s="163">
        <v>1</v>
      </c>
      <c r="BB1581" s="163"/>
      <c r="BC1581" s="163">
        <v>1</v>
      </c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>
        <v>2</v>
      </c>
      <c r="BN1581" s="167"/>
      <c r="BO1581" s="167"/>
      <c r="BP1581" s="163"/>
      <c r="BQ1581" s="163"/>
    </row>
    <row r="1582" spans="1:69">
      <c r="A1582" s="5">
        <v>1569</v>
      </c>
      <c r="B1582" s="26"/>
      <c r="C1582" s="21" t="s">
        <v>895</v>
      </c>
      <c r="D1582" s="21"/>
      <c r="E1582" s="163">
        <v>51</v>
      </c>
      <c r="F1582" s="167">
        <v>51</v>
      </c>
      <c r="G1582" s="167"/>
      <c r="H1582" s="163">
        <v>6</v>
      </c>
      <c r="I1582" s="163">
        <v>5</v>
      </c>
      <c r="J1582" s="167"/>
      <c r="K1582" s="167"/>
      <c r="L1582" s="167">
        <v>6</v>
      </c>
      <c r="M1582" s="167"/>
      <c r="N1582" s="163"/>
      <c r="O1582" s="167">
        <v>2</v>
      </c>
      <c r="P1582" s="167">
        <v>12</v>
      </c>
      <c r="Q1582" s="163">
        <v>13</v>
      </c>
      <c r="R1582" s="167">
        <v>15</v>
      </c>
      <c r="S1582" s="167">
        <v>9</v>
      </c>
      <c r="T1582" s="167"/>
      <c r="U1582" s="167">
        <v>5</v>
      </c>
      <c r="V1582" s="163"/>
      <c r="W1582" s="167">
        <v>3</v>
      </c>
      <c r="X1582" s="167"/>
      <c r="Y1582" s="167"/>
      <c r="Z1582" s="167"/>
      <c r="AA1582" s="167"/>
      <c r="AB1582" s="167"/>
      <c r="AC1582" s="167">
        <v>1</v>
      </c>
      <c r="AD1582" s="167"/>
      <c r="AE1582" s="167">
        <v>5</v>
      </c>
      <c r="AF1582" s="167"/>
      <c r="AG1582" s="167"/>
      <c r="AH1582" s="167">
        <v>1</v>
      </c>
      <c r="AI1582" s="167">
        <v>36</v>
      </c>
      <c r="AJ1582" s="163">
        <v>10</v>
      </c>
      <c r="AK1582" s="163"/>
      <c r="AL1582" s="163"/>
      <c r="AM1582" s="167">
        <v>2</v>
      </c>
      <c r="AN1582" s="167"/>
      <c r="AO1582" s="167">
        <v>10</v>
      </c>
      <c r="AP1582" s="167">
        <v>30</v>
      </c>
      <c r="AQ1582" s="167">
        <v>9</v>
      </c>
      <c r="AR1582" s="163"/>
      <c r="AS1582" s="163"/>
      <c r="AT1582" s="167">
        <v>1</v>
      </c>
      <c r="AU1582" s="163">
        <v>4</v>
      </c>
      <c r="AV1582" s="167">
        <v>5</v>
      </c>
      <c r="AW1582" s="167">
        <v>10</v>
      </c>
      <c r="AX1582" s="167">
        <v>7</v>
      </c>
      <c r="AY1582" s="167"/>
      <c r="AZ1582" s="167">
        <v>3</v>
      </c>
      <c r="BA1582" s="163">
        <v>1</v>
      </c>
      <c r="BB1582" s="163"/>
      <c r="BC1582" s="163">
        <v>7</v>
      </c>
      <c r="BD1582" s="163"/>
      <c r="BE1582" s="167"/>
      <c r="BF1582" s="167">
        <v>1</v>
      </c>
      <c r="BG1582" s="167">
        <v>1</v>
      </c>
      <c r="BH1582" s="167">
        <v>6</v>
      </c>
      <c r="BI1582" s="167"/>
      <c r="BJ1582" s="167"/>
      <c r="BK1582" s="167"/>
      <c r="BL1582" s="167"/>
      <c r="BM1582" s="167">
        <v>1</v>
      </c>
      <c r="BN1582" s="167"/>
      <c r="BO1582" s="167"/>
      <c r="BP1582" s="163">
        <v>2</v>
      </c>
      <c r="BQ1582" s="163">
        <v>1</v>
      </c>
    </row>
    <row r="1583" spans="1:69">
      <c r="A1583" s="5">
        <v>1570</v>
      </c>
      <c r="B1583" s="26"/>
      <c r="C1583" s="21" t="s">
        <v>896</v>
      </c>
      <c r="D1583" s="21"/>
      <c r="E1583" s="163">
        <v>18</v>
      </c>
      <c r="F1583" s="167">
        <v>18</v>
      </c>
      <c r="G1583" s="167"/>
      <c r="H1583" s="163">
        <v>1</v>
      </c>
      <c r="I1583" s="163"/>
      <c r="J1583" s="167"/>
      <c r="K1583" s="167"/>
      <c r="L1583" s="167">
        <v>2</v>
      </c>
      <c r="M1583" s="167">
        <v>1</v>
      </c>
      <c r="N1583" s="163"/>
      <c r="O1583" s="167">
        <v>1</v>
      </c>
      <c r="P1583" s="167">
        <v>5</v>
      </c>
      <c r="Q1583" s="163">
        <v>3</v>
      </c>
      <c r="R1583" s="167">
        <v>8</v>
      </c>
      <c r="S1583" s="167">
        <v>1</v>
      </c>
      <c r="T1583" s="167"/>
      <c r="U1583" s="167">
        <v>1</v>
      </c>
      <c r="V1583" s="163"/>
      <c r="W1583" s="167"/>
      <c r="X1583" s="167"/>
      <c r="Y1583" s="167"/>
      <c r="Z1583" s="167"/>
      <c r="AA1583" s="167"/>
      <c r="AB1583" s="167">
        <v>1</v>
      </c>
      <c r="AC1583" s="167"/>
      <c r="AD1583" s="167">
        <v>1</v>
      </c>
      <c r="AE1583" s="167">
        <v>1</v>
      </c>
      <c r="AF1583" s="167"/>
      <c r="AG1583" s="167">
        <v>1</v>
      </c>
      <c r="AH1583" s="167"/>
      <c r="AI1583" s="167">
        <v>13</v>
      </c>
      <c r="AJ1583" s="163">
        <v>3</v>
      </c>
      <c r="AK1583" s="163"/>
      <c r="AL1583" s="163"/>
      <c r="AM1583" s="167"/>
      <c r="AN1583" s="167"/>
      <c r="AO1583" s="167">
        <v>3</v>
      </c>
      <c r="AP1583" s="167">
        <v>8</v>
      </c>
      <c r="AQ1583" s="167">
        <v>6</v>
      </c>
      <c r="AR1583" s="163">
        <v>1</v>
      </c>
      <c r="AS1583" s="163"/>
      <c r="AT1583" s="167"/>
      <c r="AU1583" s="163">
        <v>3</v>
      </c>
      <c r="AV1583" s="167">
        <v>4</v>
      </c>
      <c r="AW1583" s="167">
        <v>4</v>
      </c>
      <c r="AX1583" s="167">
        <v>3</v>
      </c>
      <c r="AY1583" s="167">
        <v>1</v>
      </c>
      <c r="AZ1583" s="167"/>
      <c r="BA1583" s="163"/>
      <c r="BB1583" s="163"/>
      <c r="BC1583" s="163">
        <v>3</v>
      </c>
      <c r="BD1583" s="163"/>
      <c r="BE1583" s="167"/>
      <c r="BF1583" s="167">
        <v>1</v>
      </c>
      <c r="BG1583" s="167"/>
      <c r="BH1583" s="167">
        <v>1</v>
      </c>
      <c r="BI1583" s="167">
        <v>1</v>
      </c>
      <c r="BJ1583" s="167">
        <v>1</v>
      </c>
      <c r="BK1583" s="167"/>
      <c r="BL1583" s="167"/>
      <c r="BM1583" s="167"/>
      <c r="BN1583" s="167"/>
      <c r="BO1583" s="167"/>
      <c r="BP1583" s="163">
        <v>2</v>
      </c>
      <c r="BQ1583" s="163"/>
    </row>
    <row r="1584" spans="1:69">
      <c r="A1584" s="5">
        <v>1571</v>
      </c>
      <c r="B1584" s="26"/>
      <c r="C1584" s="21" t="s">
        <v>897</v>
      </c>
      <c r="D1584" s="21"/>
      <c r="E1584" s="163">
        <v>1</v>
      </c>
      <c r="F1584" s="167">
        <v>1</v>
      </c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>
        <v>1</v>
      </c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>
        <v>1</v>
      </c>
      <c r="AJ1584" s="163">
        <v>1</v>
      </c>
      <c r="AK1584" s="163"/>
      <c r="AL1584" s="163"/>
      <c r="AM1584" s="167"/>
      <c r="AN1584" s="167"/>
      <c r="AO1584" s="167"/>
      <c r="AP1584" s="167">
        <v>1</v>
      </c>
      <c r="AQ1584" s="167"/>
      <c r="AR1584" s="163"/>
      <c r="AS1584" s="163"/>
      <c r="AT1584" s="167"/>
      <c r="AU1584" s="163"/>
      <c r="AV1584" s="167"/>
      <c r="AW1584" s="167">
        <v>1</v>
      </c>
      <c r="AX1584" s="167">
        <v>1</v>
      </c>
      <c r="AY1584" s="167"/>
      <c r="AZ1584" s="167"/>
      <c r="BA1584" s="163"/>
      <c r="BB1584" s="163"/>
      <c r="BC1584" s="163"/>
      <c r="BD1584" s="163"/>
      <c r="BE1584" s="167">
        <v>1</v>
      </c>
      <c r="BF1584" s="167"/>
      <c r="BG1584" s="167"/>
      <c r="BH1584" s="167">
        <v>1</v>
      </c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>
      <c r="A1585" s="5">
        <v>1572</v>
      </c>
      <c r="B1585" s="26"/>
      <c r="C1585" s="21" t="s">
        <v>898</v>
      </c>
      <c r="D1585" s="21"/>
      <c r="E1585" s="163">
        <v>4</v>
      </c>
      <c r="F1585" s="167">
        <v>4</v>
      </c>
      <c r="G1585" s="167"/>
      <c r="H1585" s="163">
        <v>1</v>
      </c>
      <c r="I1585" s="163"/>
      <c r="J1585" s="167"/>
      <c r="K1585" s="167"/>
      <c r="L1585" s="167"/>
      <c r="M1585" s="167"/>
      <c r="N1585" s="163"/>
      <c r="O1585" s="167"/>
      <c r="P1585" s="167">
        <v>1</v>
      </c>
      <c r="Q1585" s="163">
        <v>1</v>
      </c>
      <c r="R1585" s="167">
        <v>1</v>
      </c>
      <c r="S1585" s="167">
        <v>1</v>
      </c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>
        <v>1</v>
      </c>
      <c r="AD1585" s="167"/>
      <c r="AE1585" s="167"/>
      <c r="AF1585" s="167"/>
      <c r="AG1585" s="167"/>
      <c r="AH1585" s="167">
        <v>1</v>
      </c>
      <c r="AI1585" s="167">
        <v>2</v>
      </c>
      <c r="AJ1585" s="163"/>
      <c r="AK1585" s="163"/>
      <c r="AL1585" s="163"/>
      <c r="AM1585" s="167"/>
      <c r="AN1585" s="167"/>
      <c r="AO1585" s="167"/>
      <c r="AP1585" s="167">
        <v>4</v>
      </c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>
      <c r="A1586" s="5">
        <v>1573</v>
      </c>
      <c r="B1586" s="26"/>
      <c r="C1586" s="21" t="s">
        <v>899</v>
      </c>
      <c r="D1586" s="21"/>
      <c r="E1586" s="163">
        <v>3</v>
      </c>
      <c r="F1586" s="167">
        <v>3</v>
      </c>
      <c r="G1586" s="167"/>
      <c r="H1586" s="163"/>
      <c r="I1586" s="163"/>
      <c r="J1586" s="163"/>
      <c r="K1586" s="163"/>
      <c r="L1586" s="167"/>
      <c r="M1586" s="167"/>
      <c r="N1586" s="163"/>
      <c r="O1586" s="167">
        <v>3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1</v>
      </c>
      <c r="AE1586" s="167">
        <v>2</v>
      </c>
      <c r="AF1586" s="167"/>
      <c r="AG1586" s="167"/>
      <c r="AH1586" s="167"/>
      <c r="AI1586" s="167"/>
      <c r="AJ1586" s="163"/>
      <c r="AK1586" s="163"/>
      <c r="AL1586" s="163"/>
      <c r="AM1586" s="167"/>
      <c r="AN1586" s="167"/>
      <c r="AO1586" s="167"/>
      <c r="AP1586" s="167">
        <v>2</v>
      </c>
      <c r="AQ1586" s="167">
        <v>1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179" t="s">
        <v>2429</v>
      </c>
      <c r="BH1590" s="179"/>
      <c r="BI1590" s="179"/>
      <c r="BJ1590" s="121" t="s">
        <v>2429</v>
      </c>
      <c r="BK1590" s="181" t="s">
        <v>2430</v>
      </c>
      <c r="BL1590" s="181"/>
      <c r="BM1590" s="181"/>
      <c r="BN1590" s="181"/>
      <c r="BO1590" s="181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172" t="s">
        <v>2249</v>
      </c>
      <c r="BH1591" s="172"/>
      <c r="BI1591" s="172"/>
      <c r="BJ1591" s="121" t="s">
        <v>2429</v>
      </c>
      <c r="BK1591" s="172" t="s">
        <v>2250</v>
      </c>
      <c r="BL1591" s="172"/>
      <c r="BM1591" s="172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179" t="s">
        <v>2429</v>
      </c>
      <c r="BH1592" s="179"/>
      <c r="BI1592" s="179"/>
      <c r="BJ1592" s="121" t="s">
        <v>2429</v>
      </c>
      <c r="BK1592" s="181" t="s">
        <v>2431</v>
      </c>
      <c r="BL1592" s="181"/>
      <c r="BM1592" s="181"/>
      <c r="BN1592" s="181"/>
      <c r="BO1592" s="181"/>
      <c r="BP1592" s="146"/>
      <c r="BQ1592" s="147"/>
    </row>
    <row r="1593" spans="1:69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172" t="s">
        <v>2249</v>
      </c>
      <c r="BH1593" s="172"/>
      <c r="BI1593" s="172"/>
      <c r="BJ1593" s="146"/>
      <c r="BK1593" s="172" t="s">
        <v>2250</v>
      </c>
      <c r="BL1593" s="172"/>
      <c r="BM1593" s="172"/>
      <c r="BN1593" s="147"/>
      <c r="BO1593" s="146"/>
      <c r="BP1593" s="146"/>
      <c r="BQ1593" s="147"/>
    </row>
    <row r="1594" spans="1:69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173" t="s">
        <v>2432</v>
      </c>
      <c r="BG1595" s="173"/>
      <c r="BH1595" s="173"/>
      <c r="BI1595" s="146"/>
      <c r="BJ1595" s="174" t="s">
        <v>2253</v>
      </c>
      <c r="BK1595" s="174"/>
      <c r="BL1595" s="174"/>
      <c r="BM1595" s="221" t="s">
        <v>2433</v>
      </c>
      <c r="BN1595" s="221"/>
      <c r="BO1595" s="221"/>
      <c r="BP1595" s="221"/>
      <c r="BQ1595" s="147"/>
    </row>
    <row r="1596" spans="1:69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22" t="s">
        <v>2251</v>
      </c>
      <c r="BF1597" s="222"/>
      <c r="BG1597" s="223" t="s">
        <v>2429</v>
      </c>
      <c r="BH1597" s="223"/>
      <c r="BI1597" s="223"/>
      <c r="BJ1597" s="223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mergeCells count="98"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BG1590:BI1590"/>
    <mergeCell ref="BK1590:BO1590"/>
    <mergeCell ref="BG1591:BI1591"/>
    <mergeCell ref="BK1591:BM1591"/>
    <mergeCell ref="BG1592:BI1592"/>
    <mergeCell ref="BK1592:BO1592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AU6:AU10"/>
    <mergeCell ref="X7:X10"/>
    <mergeCell ref="Y7:Y10"/>
    <mergeCell ref="Z7:Z10"/>
    <mergeCell ref="AA7:AA10"/>
    <mergeCell ref="AB7:AB10"/>
    <mergeCell ref="AF7:AF10"/>
    <mergeCell ref="N6:T6"/>
    <mergeCell ref="U6:AL6"/>
    <mergeCell ref="AM6:AS6"/>
    <mergeCell ref="AT6:AT10"/>
    <mergeCell ref="R7:R10"/>
    <mergeCell ref="Q7:Q10"/>
    <mergeCell ref="P7:P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BB7:BB10"/>
    <mergeCell ref="BC7:BC10"/>
    <mergeCell ref="BD7:BD10"/>
    <mergeCell ref="AZ8:AZ10"/>
    <mergeCell ref="L8:L10"/>
    <mergeCell ref="M8:M10"/>
    <mergeCell ref="AG7:AG10"/>
    <mergeCell ref="AH7:AH10"/>
    <mergeCell ref="AC7:AC10"/>
    <mergeCell ref="AD7:AD10"/>
    <mergeCell ref="O7:O10"/>
    <mergeCell ref="N7:N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BK9:BK10"/>
    <mergeCell ref="BL9:BL10"/>
    <mergeCell ref="BH7:BH10"/>
    <mergeCell ref="BI7:BL7"/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7" firstPageNumber="2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01.01.2016, Кінець періоду: 31.12.2016&amp;L1068BA09</oddFooter>
  </headerFooter>
  <colBreaks count="3" manualBreakCount="3">
    <brk id="20" max="1594" man="1"/>
    <brk id="38" max="1048575" man="1"/>
    <brk id="5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topLeftCell="Y45" zoomScaleSheetLayoutView="100" workbookViewId="0">
      <selection activeCell="AP57" activeCellId="2" sqref="AP55:AR55 AW55:AZ55 AP57:AR57"/>
    </sheetView>
  </sheetViews>
  <sheetFormatPr defaultRowHeight="12.75"/>
  <cols>
    <col min="1" max="1" width="3.5703125" customWidth="1"/>
    <col min="2" max="2" width="7.5703125" customWidth="1"/>
    <col min="3" max="3" width="42" customWidth="1"/>
    <col min="4" max="4" width="0.140625" customWidth="1"/>
    <col min="5" max="8" width="5.85546875" customWidth="1"/>
    <col min="9" max="9" width="5.7109375" customWidth="1"/>
    <col min="10" max="45" width="5.85546875" customWidth="1"/>
    <col min="46" max="46" width="7.140625" customWidth="1"/>
    <col min="47" max="47" width="6.5703125" customWidth="1"/>
    <col min="48" max="48" width="5.85546875" customWidth="1"/>
    <col min="49" max="49" width="7" customWidth="1"/>
    <col min="50" max="50" width="5.85546875" customWidth="1"/>
    <col min="51" max="51" width="6.7109375" customWidth="1"/>
    <col min="52" max="53" width="5.85546875" customWidth="1"/>
  </cols>
  <sheetData>
    <row r="1" spans="1:58" ht="12.95" customHeight="1">
      <c r="A1" s="97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8" ht="12.95" customHeight="1">
      <c r="A2" s="264" t="s">
        <v>1544</v>
      </c>
      <c r="B2" s="264" t="s">
        <v>1545</v>
      </c>
      <c r="C2" s="254" t="s">
        <v>82</v>
      </c>
      <c r="D2" s="140"/>
      <c r="E2" s="233" t="s">
        <v>1500</v>
      </c>
      <c r="F2" s="258"/>
      <c r="G2" s="234"/>
      <c r="H2" s="245" t="s">
        <v>1503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37" t="s">
        <v>1446</v>
      </c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38"/>
      <c r="AT2" s="245" t="s">
        <v>1515</v>
      </c>
      <c r="AU2" s="246"/>
      <c r="AV2" s="246"/>
      <c r="AW2" s="246"/>
      <c r="AX2" s="246"/>
      <c r="AY2" s="246"/>
      <c r="AZ2" s="246"/>
      <c r="BA2" s="247"/>
    </row>
    <row r="3" spans="1:58" ht="12.95" customHeight="1">
      <c r="A3" s="265"/>
      <c r="B3" s="265"/>
      <c r="C3" s="255"/>
      <c r="D3" s="141"/>
      <c r="E3" s="235"/>
      <c r="F3" s="259"/>
      <c r="G3" s="236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9" t="s">
        <v>1527</v>
      </c>
      <c r="AP3" s="229"/>
      <c r="AQ3" s="229"/>
      <c r="AR3" s="233" t="s">
        <v>1513</v>
      </c>
      <c r="AS3" s="234"/>
      <c r="AT3" s="248"/>
      <c r="AU3" s="249"/>
      <c r="AV3" s="249"/>
      <c r="AW3" s="249"/>
      <c r="AX3" s="249"/>
      <c r="AY3" s="249"/>
      <c r="AZ3" s="249"/>
      <c r="BA3" s="250"/>
    </row>
    <row r="4" spans="1:58" ht="12.95" customHeight="1">
      <c r="A4" s="265"/>
      <c r="B4" s="265"/>
      <c r="C4" s="255"/>
      <c r="D4" s="141"/>
      <c r="E4" s="229" t="s">
        <v>1501</v>
      </c>
      <c r="F4" s="229" t="s">
        <v>1502</v>
      </c>
      <c r="G4" s="229" t="s">
        <v>1455</v>
      </c>
      <c r="H4" s="229" t="s">
        <v>1504</v>
      </c>
      <c r="I4" s="229" t="s">
        <v>1505</v>
      </c>
      <c r="J4" s="229"/>
      <c r="K4" s="229"/>
      <c r="L4" s="230" t="s">
        <v>1509</v>
      </c>
      <c r="M4" s="230" t="s">
        <v>36</v>
      </c>
      <c r="N4" s="230" t="s">
        <v>1510</v>
      </c>
      <c r="O4" s="230" t="s">
        <v>1553</v>
      </c>
      <c r="P4" s="229" t="s">
        <v>1554</v>
      </c>
      <c r="Q4" s="251" t="s">
        <v>1555</v>
      </c>
      <c r="R4" s="252"/>
      <c r="S4" s="252"/>
      <c r="T4" s="252"/>
      <c r="U4" s="253"/>
      <c r="V4" s="251" t="s">
        <v>1560</v>
      </c>
      <c r="W4" s="252"/>
      <c r="X4" s="252"/>
      <c r="Y4" s="252"/>
      <c r="Z4" s="252"/>
      <c r="AA4" s="252"/>
      <c r="AB4" s="253"/>
      <c r="AC4" s="229" t="s">
        <v>1454</v>
      </c>
      <c r="AD4" s="229"/>
      <c r="AE4" s="229"/>
      <c r="AF4" s="229"/>
      <c r="AG4" s="229"/>
      <c r="AH4" s="229"/>
      <c r="AI4" s="229"/>
      <c r="AJ4" s="230" t="s">
        <v>1465</v>
      </c>
      <c r="AK4" s="230" t="s">
        <v>1524</v>
      </c>
      <c r="AL4" s="230" t="s">
        <v>1525</v>
      </c>
      <c r="AM4" s="230" t="s">
        <v>1463</v>
      </c>
      <c r="AN4" s="230" t="s">
        <v>1526</v>
      </c>
      <c r="AO4" s="230" t="s">
        <v>1455</v>
      </c>
      <c r="AP4" s="237" t="s">
        <v>1450</v>
      </c>
      <c r="AQ4" s="238"/>
      <c r="AR4" s="235"/>
      <c r="AS4" s="236"/>
      <c r="AT4" s="229" t="s">
        <v>1516</v>
      </c>
      <c r="AU4" s="230" t="s">
        <v>1517</v>
      </c>
      <c r="AV4" s="229" t="s">
        <v>1518</v>
      </c>
      <c r="AW4" s="229"/>
      <c r="AX4" s="229"/>
      <c r="AY4" s="229"/>
      <c r="AZ4" s="229"/>
      <c r="BA4" s="229"/>
    </row>
    <row r="5" spans="1:58" ht="36.950000000000003" customHeight="1">
      <c r="A5" s="265"/>
      <c r="B5" s="265"/>
      <c r="C5" s="255"/>
      <c r="D5" s="141"/>
      <c r="E5" s="229"/>
      <c r="F5" s="229"/>
      <c r="G5" s="229"/>
      <c r="H5" s="229"/>
      <c r="I5" s="229" t="s">
        <v>1506</v>
      </c>
      <c r="J5" s="230" t="s">
        <v>1507</v>
      </c>
      <c r="K5" s="229" t="s">
        <v>1508</v>
      </c>
      <c r="L5" s="231"/>
      <c r="M5" s="231"/>
      <c r="N5" s="231"/>
      <c r="O5" s="231"/>
      <c r="P5" s="229"/>
      <c r="Q5" s="230" t="s">
        <v>1556</v>
      </c>
      <c r="R5" s="230" t="s">
        <v>1557</v>
      </c>
      <c r="S5" s="230" t="s">
        <v>1558</v>
      </c>
      <c r="T5" s="230" t="s">
        <v>1559</v>
      </c>
      <c r="U5" s="230" t="s">
        <v>1485</v>
      </c>
      <c r="V5" s="229" t="s">
        <v>1561</v>
      </c>
      <c r="W5" s="229" t="s">
        <v>1562</v>
      </c>
      <c r="X5" s="251" t="s">
        <v>1563</v>
      </c>
      <c r="Y5" s="260"/>
      <c r="Z5" s="260"/>
      <c r="AA5" s="260"/>
      <c r="AB5" s="261"/>
      <c r="AC5" s="229" t="s">
        <v>1569</v>
      </c>
      <c r="AD5" s="229" t="s">
        <v>1570</v>
      </c>
      <c r="AE5" s="229" t="s">
        <v>1571</v>
      </c>
      <c r="AF5" s="229" t="s">
        <v>1572</v>
      </c>
      <c r="AG5" s="229" t="s">
        <v>1573</v>
      </c>
      <c r="AH5" s="229" t="s">
        <v>1511</v>
      </c>
      <c r="AI5" s="229" t="s">
        <v>1455</v>
      </c>
      <c r="AJ5" s="231"/>
      <c r="AK5" s="231"/>
      <c r="AL5" s="231"/>
      <c r="AM5" s="231"/>
      <c r="AN5" s="231"/>
      <c r="AO5" s="231"/>
      <c r="AP5" s="230" t="s">
        <v>1528</v>
      </c>
      <c r="AQ5" s="230" t="s">
        <v>1512</v>
      </c>
      <c r="AR5" s="229" t="s">
        <v>1463</v>
      </c>
      <c r="AS5" s="241" t="s">
        <v>1514</v>
      </c>
      <c r="AT5" s="229"/>
      <c r="AU5" s="231"/>
      <c r="AV5" s="229" t="s">
        <v>1519</v>
      </c>
      <c r="AW5" s="240" t="s">
        <v>1520</v>
      </c>
      <c r="AX5" s="229" t="s">
        <v>1521</v>
      </c>
      <c r="AY5" s="229" t="s">
        <v>1522</v>
      </c>
      <c r="AZ5" s="229"/>
      <c r="BA5" s="229"/>
    </row>
    <row r="6" spans="1:58" ht="12.95" customHeight="1">
      <c r="A6" s="265"/>
      <c r="B6" s="265"/>
      <c r="C6" s="256"/>
      <c r="D6" s="138"/>
      <c r="E6" s="229"/>
      <c r="F6" s="229"/>
      <c r="G6" s="229"/>
      <c r="H6" s="229"/>
      <c r="I6" s="229"/>
      <c r="J6" s="231"/>
      <c r="K6" s="229"/>
      <c r="L6" s="231"/>
      <c r="M6" s="231"/>
      <c r="N6" s="231"/>
      <c r="O6" s="231"/>
      <c r="P6" s="229"/>
      <c r="Q6" s="231"/>
      <c r="R6" s="231"/>
      <c r="S6" s="231"/>
      <c r="T6" s="231"/>
      <c r="U6" s="231"/>
      <c r="V6" s="229"/>
      <c r="W6" s="229"/>
      <c r="X6" s="230" t="s">
        <v>1455</v>
      </c>
      <c r="Y6" s="251" t="s">
        <v>1450</v>
      </c>
      <c r="Z6" s="252"/>
      <c r="AA6" s="252"/>
      <c r="AB6" s="253"/>
      <c r="AC6" s="229"/>
      <c r="AD6" s="229"/>
      <c r="AE6" s="229"/>
      <c r="AF6" s="229"/>
      <c r="AG6" s="229"/>
      <c r="AH6" s="229"/>
      <c r="AI6" s="229"/>
      <c r="AJ6" s="231"/>
      <c r="AK6" s="231"/>
      <c r="AL6" s="231"/>
      <c r="AM6" s="231"/>
      <c r="AN6" s="231"/>
      <c r="AO6" s="231"/>
      <c r="AP6" s="231"/>
      <c r="AQ6" s="231"/>
      <c r="AR6" s="229"/>
      <c r="AS6" s="242"/>
      <c r="AT6" s="229"/>
      <c r="AU6" s="231"/>
      <c r="AV6" s="229"/>
      <c r="AW6" s="240"/>
      <c r="AX6" s="229"/>
      <c r="AY6" s="229" t="s">
        <v>1523</v>
      </c>
      <c r="AZ6" s="229" t="s">
        <v>1543</v>
      </c>
      <c r="BA6" s="229" t="s">
        <v>1512</v>
      </c>
    </row>
    <row r="7" spans="1:58" ht="71.650000000000006" customHeight="1">
      <c r="A7" s="266"/>
      <c r="B7" s="266"/>
      <c r="C7" s="257"/>
      <c r="D7" s="139"/>
      <c r="E7" s="229"/>
      <c r="F7" s="229"/>
      <c r="G7" s="229"/>
      <c r="H7" s="229"/>
      <c r="I7" s="229"/>
      <c r="J7" s="232"/>
      <c r="K7" s="229"/>
      <c r="L7" s="232"/>
      <c r="M7" s="232"/>
      <c r="N7" s="232"/>
      <c r="O7" s="232"/>
      <c r="P7" s="229"/>
      <c r="Q7" s="232"/>
      <c r="R7" s="232"/>
      <c r="S7" s="232"/>
      <c r="T7" s="232"/>
      <c r="U7" s="232"/>
      <c r="V7" s="229"/>
      <c r="W7" s="229"/>
      <c r="X7" s="232"/>
      <c r="Y7" s="119" t="s">
        <v>1564</v>
      </c>
      <c r="Z7" s="119" t="s">
        <v>1565</v>
      </c>
      <c r="AA7" s="119" t="s">
        <v>1566</v>
      </c>
      <c r="AB7" s="119" t="s">
        <v>1567</v>
      </c>
      <c r="AC7" s="229"/>
      <c r="AD7" s="229"/>
      <c r="AE7" s="229"/>
      <c r="AF7" s="229"/>
      <c r="AG7" s="229"/>
      <c r="AH7" s="229"/>
      <c r="AI7" s="229"/>
      <c r="AJ7" s="232"/>
      <c r="AK7" s="232"/>
      <c r="AL7" s="232"/>
      <c r="AM7" s="232"/>
      <c r="AN7" s="232"/>
      <c r="AO7" s="232"/>
      <c r="AP7" s="232"/>
      <c r="AQ7" s="232"/>
      <c r="AR7" s="229"/>
      <c r="AS7" s="243"/>
      <c r="AT7" s="229"/>
      <c r="AU7" s="232"/>
      <c r="AV7" s="229"/>
      <c r="AW7" s="240"/>
      <c r="AX7" s="229"/>
      <c r="AY7" s="229"/>
      <c r="AZ7" s="229"/>
      <c r="BA7" s="229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7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45" customHeight="1">
      <c r="A10" s="262"/>
      <c r="B10" s="263"/>
      <c r="C10" s="267" t="s">
        <v>84</v>
      </c>
      <c r="D10" s="268"/>
      <c r="E10" s="269"/>
      <c r="F10" s="26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8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8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8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8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8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8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>
      <c r="A19" s="48">
        <v>9</v>
      </c>
      <c r="B19" s="10" t="s">
        <v>1547</v>
      </c>
      <c r="C19" s="111" t="s">
        <v>1490</v>
      </c>
      <c r="D19" s="111"/>
      <c r="E19" s="163"/>
      <c r="F19" s="163">
        <v>2</v>
      </c>
      <c r="G19" s="163">
        <v>2</v>
      </c>
      <c r="H19" s="163"/>
      <c r="I19" s="163">
        <v>1</v>
      </c>
      <c r="J19" s="163"/>
      <c r="K19" s="163"/>
      <c r="L19" s="163"/>
      <c r="M19" s="163">
        <v>2</v>
      </c>
      <c r="N19" s="163"/>
      <c r="O19" s="163"/>
      <c r="P19" s="163"/>
      <c r="Q19" s="163"/>
      <c r="R19" s="163">
        <v>1</v>
      </c>
      <c r="S19" s="163">
        <v>1</v>
      </c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>
        <v>2</v>
      </c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>
      <c r="A20" s="48">
        <v>10</v>
      </c>
      <c r="B20" s="10">
        <v>185</v>
      </c>
      <c r="C20" s="111" t="s">
        <v>1491</v>
      </c>
      <c r="D20" s="111"/>
      <c r="E20" s="163"/>
      <c r="F20" s="163">
        <v>2</v>
      </c>
      <c r="G20" s="163">
        <v>2</v>
      </c>
      <c r="H20" s="163"/>
      <c r="I20" s="163">
        <v>1</v>
      </c>
      <c r="J20" s="163"/>
      <c r="K20" s="163"/>
      <c r="L20" s="163"/>
      <c r="M20" s="163">
        <v>2</v>
      </c>
      <c r="N20" s="163"/>
      <c r="O20" s="163"/>
      <c r="P20" s="163"/>
      <c r="Q20" s="163"/>
      <c r="R20" s="163">
        <v>1</v>
      </c>
      <c r="S20" s="163">
        <v>1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>
        <v>2</v>
      </c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idden="1">
      <c r="A21" s="48">
        <v>11</v>
      </c>
      <c r="B21" s="10">
        <v>186</v>
      </c>
      <c r="C21" s="111" t="s">
        <v>2285</v>
      </c>
      <c r="D21" s="111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>
        <v>1</v>
      </c>
      <c r="J24" s="163"/>
      <c r="K24" s="163"/>
      <c r="L24" s="163">
        <v>1</v>
      </c>
      <c r="M24" s="163"/>
      <c r="N24" s="163"/>
      <c r="O24" s="163"/>
      <c r="P24" s="163"/>
      <c r="Q24" s="163"/>
      <c r="R24" s="163">
        <v>1</v>
      </c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</row>
    <row r="25" spans="1:53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>
      <c r="A45" s="48">
        <v>34</v>
      </c>
      <c r="B45" s="26"/>
      <c r="C45" s="109" t="s">
        <v>893</v>
      </c>
      <c r="D45" s="108"/>
      <c r="E45" s="163">
        <f t="shared" ref="E45:AJ45" si="0">SUM(E11,E13,E14,E15,E16,E17,E19,E23,E24,E25,E26,E28,E29,E30,E31,E32,E33,E34,E35,E36,E38,E42,E43,E44)</f>
        <v>0</v>
      </c>
      <c r="F45" s="163">
        <f t="shared" si="0"/>
        <v>3</v>
      </c>
      <c r="G45" s="163">
        <f t="shared" si="0"/>
        <v>3</v>
      </c>
      <c r="H45" s="163">
        <f t="shared" si="0"/>
        <v>0</v>
      </c>
      <c r="I45" s="163">
        <f t="shared" si="0"/>
        <v>2</v>
      </c>
      <c r="J45" s="163">
        <f t="shared" si="0"/>
        <v>0</v>
      </c>
      <c r="K45" s="163">
        <f t="shared" si="0"/>
        <v>0</v>
      </c>
      <c r="L45" s="163">
        <f t="shared" si="0"/>
        <v>1</v>
      </c>
      <c r="M45" s="163">
        <f t="shared" si="0"/>
        <v>2</v>
      </c>
      <c r="N45" s="163">
        <f t="shared" si="0"/>
        <v>0</v>
      </c>
      <c r="O45" s="163">
        <f t="shared" si="0"/>
        <v>0</v>
      </c>
      <c r="P45" s="163">
        <f t="shared" si="0"/>
        <v>0</v>
      </c>
      <c r="Q45" s="163">
        <f t="shared" si="0"/>
        <v>0</v>
      </c>
      <c r="R45" s="163">
        <f t="shared" si="0"/>
        <v>2</v>
      </c>
      <c r="S45" s="163">
        <f t="shared" si="0"/>
        <v>1</v>
      </c>
      <c r="T45" s="163">
        <f t="shared" si="0"/>
        <v>0</v>
      </c>
      <c r="U45" s="163">
        <f t="shared" si="0"/>
        <v>0</v>
      </c>
      <c r="V45" s="163">
        <f t="shared" si="0"/>
        <v>0</v>
      </c>
      <c r="W45" s="163">
        <f t="shared" si="0"/>
        <v>0</v>
      </c>
      <c r="X45" s="163">
        <f t="shared" si="0"/>
        <v>0</v>
      </c>
      <c r="Y45" s="163">
        <f t="shared" si="0"/>
        <v>0</v>
      </c>
      <c r="Z45" s="163">
        <f t="shared" si="0"/>
        <v>0</v>
      </c>
      <c r="AA45" s="163">
        <f t="shared" si="0"/>
        <v>0</v>
      </c>
      <c r="AB45" s="163">
        <f t="shared" si="0"/>
        <v>0</v>
      </c>
      <c r="AC45" s="163">
        <f t="shared" si="0"/>
        <v>0</v>
      </c>
      <c r="AD45" s="163">
        <f t="shared" si="0"/>
        <v>0</v>
      </c>
      <c r="AE45" s="163">
        <f t="shared" si="0"/>
        <v>0</v>
      </c>
      <c r="AF45" s="163">
        <f t="shared" si="0"/>
        <v>0</v>
      </c>
      <c r="AG45" s="163">
        <f t="shared" si="0"/>
        <v>0</v>
      </c>
      <c r="AH45" s="163">
        <f t="shared" si="0"/>
        <v>0</v>
      </c>
      <c r="AI45" s="163">
        <f t="shared" si="0"/>
        <v>0</v>
      </c>
      <c r="AJ45" s="163">
        <f t="shared" si="0"/>
        <v>0</v>
      </c>
      <c r="AK45" s="163">
        <f t="shared" ref="AK45:BP45" si="1">SUM(AK11,AK13,AK14,AK15,AK16,AK17,AK19,AK23,AK24,AK25,AK26,AK28,AK29,AK30,AK31,AK32,AK33,AK34,AK35,AK36,AK38,AK42,AK43,AK44)</f>
        <v>0</v>
      </c>
      <c r="AL45" s="163">
        <f t="shared" si="1"/>
        <v>0</v>
      </c>
      <c r="AM45" s="163">
        <f t="shared" si="1"/>
        <v>0</v>
      </c>
      <c r="AN45" s="163">
        <f t="shared" si="1"/>
        <v>0</v>
      </c>
      <c r="AO45" s="163">
        <f t="shared" si="1"/>
        <v>3</v>
      </c>
      <c r="AP45" s="163">
        <f t="shared" si="1"/>
        <v>1</v>
      </c>
      <c r="AQ45" s="163">
        <f t="shared" si="1"/>
        <v>0</v>
      </c>
      <c r="AR45" s="163">
        <f t="shared" si="1"/>
        <v>0</v>
      </c>
      <c r="AS45" s="163">
        <f t="shared" si="1"/>
        <v>0</v>
      </c>
      <c r="AT45" s="163">
        <f t="shared" si="1"/>
        <v>0</v>
      </c>
      <c r="AU45" s="163">
        <f t="shared" si="1"/>
        <v>0</v>
      </c>
      <c r="AV45" s="163">
        <f t="shared" si="1"/>
        <v>0</v>
      </c>
      <c r="AW45" s="163">
        <f t="shared" si="1"/>
        <v>0</v>
      </c>
      <c r="AX45" s="163">
        <f t="shared" si="1"/>
        <v>0</v>
      </c>
      <c r="AY45" s="163">
        <f t="shared" si="1"/>
        <v>0</v>
      </c>
      <c r="AZ45" s="163">
        <f t="shared" si="1"/>
        <v>0</v>
      </c>
      <c r="BA45" s="163">
        <f t="shared" si="1"/>
        <v>0</v>
      </c>
    </row>
    <row r="46" spans="1:53">
      <c r="A46" s="48">
        <v>35</v>
      </c>
      <c r="B46" s="26"/>
      <c r="C46" s="107" t="s">
        <v>896</v>
      </c>
      <c r="D46" s="107"/>
      <c r="E46" s="163"/>
      <c r="F46" s="163">
        <v>1</v>
      </c>
      <c r="G46" s="163">
        <v>1</v>
      </c>
      <c r="H46" s="163"/>
      <c r="I46" s="163">
        <v>1</v>
      </c>
      <c r="J46" s="163"/>
      <c r="K46" s="163"/>
      <c r="L46" s="163">
        <v>1</v>
      </c>
      <c r="M46" s="163"/>
      <c r="N46" s="163"/>
      <c r="O46" s="163"/>
      <c r="P46" s="163"/>
      <c r="Q46" s="163"/>
      <c r="R46" s="163">
        <v>1</v>
      </c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1</v>
      </c>
      <c r="AP46" s="163">
        <v>1</v>
      </c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</row>
    <row r="47" spans="1:53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1:53" ht="12.95" customHeight="1">
      <c r="AN50" s="178" t="s">
        <v>2254</v>
      </c>
      <c r="AO50" s="178"/>
      <c r="AP50" s="120"/>
      <c r="AQ50" s="179" t="s">
        <v>2429</v>
      </c>
      <c r="AR50" s="179"/>
      <c r="AS50" s="179"/>
      <c r="AT50" s="121" t="s">
        <v>2429</v>
      </c>
      <c r="AU50" s="228" t="s">
        <v>2430</v>
      </c>
      <c r="AV50" s="228"/>
      <c r="AW50" s="228"/>
      <c r="AX50" s="228"/>
      <c r="AY50" s="228"/>
      <c r="AZ50" s="228"/>
    </row>
    <row r="51" spans="1:53" ht="12.95" customHeight="1">
      <c r="AN51" s="122" t="s">
        <v>2429</v>
      </c>
      <c r="AO51" s="122" t="s">
        <v>2429</v>
      </c>
      <c r="AP51" s="120"/>
      <c r="AQ51" s="172" t="s">
        <v>2249</v>
      </c>
      <c r="AR51" s="172"/>
      <c r="AS51" s="172"/>
      <c r="AT51" s="121" t="s">
        <v>2429</v>
      </c>
      <c r="AU51" s="172" t="s">
        <v>2250</v>
      </c>
      <c r="AV51" s="172"/>
      <c r="AW51" s="172"/>
      <c r="AX51" s="172"/>
      <c r="AY51" s="172"/>
      <c r="AZ51" s="172"/>
    </row>
    <row r="52" spans="1:53" ht="12.95" customHeight="1">
      <c r="AN52" s="180" t="s">
        <v>2255</v>
      </c>
      <c r="AO52" s="180"/>
      <c r="AP52" s="120"/>
      <c r="AQ52" s="179" t="s">
        <v>2429</v>
      </c>
      <c r="AR52" s="179"/>
      <c r="AS52" s="179"/>
      <c r="AT52" s="121" t="s">
        <v>2429</v>
      </c>
      <c r="AU52" s="228" t="s">
        <v>2431</v>
      </c>
      <c r="AV52" s="228"/>
      <c r="AW52" s="228"/>
      <c r="AX52" s="228"/>
      <c r="AY52" s="228"/>
      <c r="AZ52" s="228"/>
    </row>
    <row r="53" spans="1:53" ht="12.95" customHeight="1">
      <c r="AN53" s="120"/>
      <c r="AO53" s="120"/>
      <c r="AP53" s="120"/>
      <c r="AQ53" s="172" t="s">
        <v>2249</v>
      </c>
      <c r="AR53" s="172"/>
      <c r="AS53" s="172"/>
      <c r="AT53" s="120"/>
      <c r="AU53" s="172" t="s">
        <v>2250</v>
      </c>
      <c r="AV53" s="172"/>
      <c r="AW53" s="172"/>
      <c r="AX53" s="172"/>
      <c r="AY53" s="172"/>
      <c r="AZ53" s="172"/>
    </row>
    <row r="54" spans="1:53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1:53" ht="12.9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173" t="s">
        <v>2432</v>
      </c>
      <c r="AQ55" s="173"/>
      <c r="AR55" s="173"/>
      <c r="AS55" s="120"/>
      <c r="AT55" s="174" t="s">
        <v>2253</v>
      </c>
      <c r="AU55" s="174"/>
      <c r="AV55" s="174"/>
      <c r="AW55" s="175" t="s">
        <v>2433</v>
      </c>
      <c r="AX55" s="175"/>
      <c r="AY55" s="175"/>
      <c r="AZ55" s="175"/>
    </row>
    <row r="56" spans="1:53" ht="12.9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1:53">
      <c r="AM57" s="120"/>
      <c r="AN57" s="124" t="s">
        <v>2251</v>
      </c>
      <c r="AP57" s="176" t="s">
        <v>2434</v>
      </c>
      <c r="AQ57" s="176"/>
      <c r="AR57" s="176"/>
      <c r="AT57" s="177" t="s">
        <v>2435</v>
      </c>
      <c r="AU57" s="177"/>
      <c r="AV57" s="177"/>
      <c r="AW57" s="177"/>
      <c r="AX57" s="120"/>
      <c r="AY57" s="120"/>
      <c r="AZ57" s="120"/>
    </row>
  </sheetData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P55:AR55"/>
    <mergeCell ref="AT55:AV55"/>
    <mergeCell ref="AP57:AR57"/>
    <mergeCell ref="AT57:AW57"/>
    <mergeCell ref="AW55:AZ55"/>
    <mergeCell ref="AU52:AZ52"/>
  </mergeCells>
  <phoneticPr fontId="0" type="noConversion"/>
  <pageMargins left="0.23622047244094491" right="0.43307086614173229" top="0.74803149606299213" bottom="0.74803149606299213" header="0.31496062992125984" footer="0.31496062992125984"/>
  <pageSetup paperSize="9" scale="70" firstPageNumber="2" pageOrder="overThenDown" orientation="landscape" useFirstPageNumber="1" r:id="rId1"/>
  <headerFooter>
    <oddFooter>&amp;R&amp;P&amp;C&amp;CФорма № 6-8, Підрозділ: Пирятинський районний суд Полтавської області, Початок періоду: 01.01.2016, Кінець періоду: 31.12.2016&amp;L1068BA09</oddFooter>
  </headerFooter>
  <colBreaks count="1" manualBreakCount="1">
    <brk id="2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>
      <selection activeCell="L13" sqref="L13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E3" s="59" t="s">
        <v>1533</v>
      </c>
    </row>
    <row r="4" spans="1:8" ht="18.95" customHeight="1">
      <c r="E4" s="59" t="s">
        <v>1534</v>
      </c>
    </row>
    <row r="5" spans="1:8" ht="18.95" customHeight="1">
      <c r="A5" s="293" t="s">
        <v>1535</v>
      </c>
      <c r="B5" s="293"/>
      <c r="C5" s="293"/>
      <c r="D5" s="293"/>
      <c r="E5" s="293"/>
      <c r="F5" s="293"/>
      <c r="G5" s="293"/>
      <c r="H5" s="293"/>
    </row>
    <row r="6" spans="1:8" ht="18.95" customHeight="1">
      <c r="B6" s="293" t="s">
        <v>1536</v>
      </c>
      <c r="C6" s="293"/>
      <c r="D6" s="293"/>
      <c r="E6" s="293"/>
      <c r="F6" s="293"/>
      <c r="G6" s="293"/>
      <c r="H6" s="293"/>
    </row>
    <row r="8" spans="1:8" ht="18.95" customHeight="1">
      <c r="D8" s="84" t="s">
        <v>15</v>
      </c>
      <c r="E8" s="292" t="s">
        <v>2436</v>
      </c>
      <c r="F8" s="292"/>
      <c r="G8" s="292"/>
      <c r="H8" s="292"/>
    </row>
    <row r="9" spans="1:8" ht="12.95" customHeight="1">
      <c r="E9" s="85" t="s">
        <v>1537</v>
      </c>
      <c r="F9" s="92"/>
      <c r="G9" s="92"/>
      <c r="H9" s="92"/>
    </row>
    <row r="10" spans="1:8">
      <c r="B10" s="97"/>
      <c r="C10" s="97"/>
      <c r="D10" s="97"/>
      <c r="E10" s="97"/>
    </row>
    <row r="11" spans="1:8" ht="12.95" customHeight="1">
      <c r="A11" s="98"/>
      <c r="B11" s="286" t="s">
        <v>6</v>
      </c>
      <c r="C11" s="286"/>
      <c r="D11" s="286"/>
      <c r="E11" s="286" t="s">
        <v>1538</v>
      </c>
      <c r="F11" s="91"/>
    </row>
    <row r="12" spans="1:8" ht="12.95" customHeight="1">
      <c r="A12" s="98"/>
      <c r="B12" s="286"/>
      <c r="C12" s="286"/>
      <c r="D12" s="286"/>
      <c r="E12" s="286"/>
      <c r="F12" s="273" t="s">
        <v>1539</v>
      </c>
      <c r="G12" s="274"/>
      <c r="H12" s="274"/>
    </row>
    <row r="13" spans="1:8" ht="52.5" customHeight="1">
      <c r="A13" s="98"/>
      <c r="B13" s="287" t="s">
        <v>5</v>
      </c>
      <c r="C13" s="288"/>
      <c r="D13" s="289"/>
      <c r="E13" s="86" t="s">
        <v>7</v>
      </c>
      <c r="F13" s="91"/>
      <c r="G13" s="87" t="s">
        <v>2</v>
      </c>
    </row>
    <row r="14" spans="1:8" ht="12.95" customHeight="1">
      <c r="A14" s="98"/>
      <c r="B14" s="299" t="s">
        <v>12</v>
      </c>
      <c r="C14" s="300"/>
      <c r="D14" s="301"/>
      <c r="E14" s="285" t="s">
        <v>11</v>
      </c>
      <c r="F14" s="91"/>
    </row>
    <row r="15" spans="1:8" ht="12.95" customHeight="1">
      <c r="A15" s="98"/>
      <c r="B15" s="302"/>
      <c r="C15" s="303"/>
      <c r="D15" s="304"/>
      <c r="E15" s="285"/>
      <c r="F15" s="91"/>
    </row>
    <row r="16" spans="1:8" ht="12.95" customHeight="1">
      <c r="A16" s="98"/>
      <c r="B16" s="302"/>
      <c r="C16" s="303"/>
      <c r="D16" s="304"/>
      <c r="E16" s="285"/>
      <c r="F16" s="273" t="s">
        <v>1540</v>
      </c>
      <c r="G16" s="274"/>
      <c r="H16" s="274"/>
    </row>
    <row r="17" spans="1:9" ht="22.5" customHeight="1">
      <c r="A17" s="98"/>
      <c r="B17" s="305"/>
      <c r="C17" s="306"/>
      <c r="D17" s="307"/>
      <c r="E17" s="285"/>
      <c r="F17" s="273" t="s">
        <v>1541</v>
      </c>
      <c r="G17" s="274"/>
      <c r="H17" s="274"/>
    </row>
    <row r="18" spans="1:9" ht="12.95" customHeight="1">
      <c r="A18" s="98"/>
      <c r="B18" s="299" t="s">
        <v>8</v>
      </c>
      <c r="C18" s="300"/>
      <c r="D18" s="301"/>
      <c r="E18" s="308" t="s">
        <v>13</v>
      </c>
      <c r="F18" s="290" t="s">
        <v>3</v>
      </c>
      <c r="G18" s="291"/>
      <c r="H18" s="291"/>
    </row>
    <row r="19" spans="1:9" ht="12.95" customHeight="1">
      <c r="A19" s="98"/>
      <c r="B19" s="302"/>
      <c r="C19" s="303"/>
      <c r="D19" s="304"/>
      <c r="E19" s="256"/>
      <c r="F19" s="273" t="s">
        <v>4</v>
      </c>
      <c r="G19" s="274"/>
      <c r="H19" s="274"/>
    </row>
    <row r="20" spans="1:9" ht="11.25" customHeight="1">
      <c r="A20" s="98"/>
      <c r="B20" s="305"/>
      <c r="C20" s="306"/>
      <c r="D20" s="307"/>
      <c r="E20" s="257"/>
      <c r="F20" s="273"/>
      <c r="G20" s="274"/>
      <c r="H20" s="274"/>
    </row>
    <row r="21" spans="1:9" ht="11.25" customHeight="1">
      <c r="A21" s="92"/>
      <c r="B21" s="88"/>
      <c r="C21" s="88"/>
      <c r="D21" s="88"/>
      <c r="E21" s="89"/>
      <c r="F21" s="46"/>
      <c r="G21" s="46"/>
      <c r="H21" s="46"/>
    </row>
    <row r="22" spans="1:9" ht="12.75" customHeight="1">
      <c r="A22" s="92"/>
      <c r="B22" s="88"/>
      <c r="C22" s="88"/>
      <c r="D22" s="88"/>
      <c r="E22" s="89"/>
      <c r="F22" s="46"/>
      <c r="G22" s="46"/>
      <c r="H22" s="46"/>
    </row>
    <row r="23" spans="1:9" ht="12.75" customHeight="1">
      <c r="A23" s="92"/>
      <c r="B23" s="88"/>
      <c r="C23" s="88"/>
      <c r="D23" s="88"/>
      <c r="E23" s="89"/>
      <c r="F23" s="46"/>
      <c r="G23" s="46"/>
      <c r="H23" s="46"/>
    </row>
    <row r="24" spans="1:9" ht="12.75" customHeight="1">
      <c r="A24" s="92"/>
      <c r="B24" s="88"/>
      <c r="C24" s="88"/>
      <c r="D24" s="88"/>
      <c r="E24" s="89"/>
      <c r="F24" s="46"/>
      <c r="G24" s="46"/>
      <c r="H24" s="46"/>
    </row>
    <row r="25" spans="1:9" ht="12.75" customHeight="1">
      <c r="A25" s="92"/>
      <c r="B25" s="88"/>
      <c r="C25" s="88"/>
      <c r="D25" s="88"/>
      <c r="E25" s="89"/>
      <c r="F25" s="46"/>
      <c r="G25" s="46"/>
      <c r="H25" s="46"/>
    </row>
    <row r="26" spans="1:9" ht="12.75" customHeight="1">
      <c r="A26" s="92"/>
      <c r="B26" s="88"/>
      <c r="C26" s="88"/>
      <c r="D26" s="88"/>
      <c r="E26" s="89"/>
      <c r="F26" s="46"/>
      <c r="G26" s="46"/>
      <c r="H26" s="46"/>
    </row>
    <row r="27" spans="1:9" ht="12.75" customHeight="1">
      <c r="A27" s="92"/>
      <c r="B27" s="88"/>
      <c r="C27" s="88"/>
      <c r="D27" s="88"/>
      <c r="E27" s="89"/>
      <c r="F27" s="46"/>
      <c r="G27" s="46"/>
      <c r="H27" s="46"/>
    </row>
    <row r="28" spans="1:9" ht="12.75" customHeight="1">
      <c r="A28" s="92"/>
      <c r="B28" s="88"/>
      <c r="C28" s="88"/>
      <c r="D28" s="88"/>
      <c r="E28" s="89"/>
      <c r="F28" s="46"/>
      <c r="G28" s="46"/>
      <c r="H28" s="46"/>
    </row>
    <row r="29" spans="1:9" ht="12.75" customHeight="1">
      <c r="A29" s="92"/>
      <c r="B29" s="88"/>
      <c r="C29" s="88"/>
      <c r="D29" s="88"/>
      <c r="E29" s="89"/>
      <c r="F29" s="46"/>
      <c r="G29" s="46"/>
      <c r="H29" s="46"/>
    </row>
    <row r="30" spans="1:9" ht="12.75" customHeight="1">
      <c r="A30" s="92"/>
      <c r="B30" s="88"/>
      <c r="C30" s="88"/>
      <c r="D30" s="88"/>
      <c r="E30" s="89"/>
      <c r="F30" s="46"/>
      <c r="G30" s="46"/>
      <c r="H30" s="46"/>
    </row>
    <row r="31" spans="1:9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9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9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95" customHeight="1">
      <c r="A34" s="98"/>
      <c r="B34" s="297" t="s">
        <v>9</v>
      </c>
      <c r="C34" s="298"/>
      <c r="D34" s="271" t="s">
        <v>2437</v>
      </c>
      <c r="E34" s="271"/>
      <c r="F34" s="271"/>
      <c r="G34" s="271"/>
      <c r="H34" s="272"/>
      <c r="I34" s="91"/>
    </row>
    <row r="35" spans="1:9" ht="12.9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95" customHeight="1">
      <c r="A36" s="98"/>
      <c r="B36" s="91" t="s">
        <v>10</v>
      </c>
      <c r="C36" s="92"/>
      <c r="D36" s="270" t="s">
        <v>2438</v>
      </c>
      <c r="E36" s="271"/>
      <c r="F36" s="271"/>
      <c r="G36" s="271"/>
      <c r="H36" s="272"/>
      <c r="I36" s="91"/>
    </row>
    <row r="37" spans="1:9" ht="12.95" customHeight="1">
      <c r="A37" s="98"/>
      <c r="B37" s="275" t="s">
        <v>2439</v>
      </c>
      <c r="C37" s="276"/>
      <c r="D37" s="276"/>
      <c r="E37" s="276"/>
      <c r="F37" s="276"/>
      <c r="G37" s="276"/>
      <c r="H37" s="277"/>
      <c r="I37" s="91"/>
    </row>
    <row r="38" spans="1:9" ht="12.95" customHeight="1">
      <c r="A38" s="98"/>
      <c r="B38" s="278" t="s">
        <v>2440</v>
      </c>
      <c r="C38" s="279"/>
      <c r="D38" s="279"/>
      <c r="E38" s="279"/>
      <c r="F38" s="279"/>
      <c r="G38" s="279"/>
      <c r="H38" s="280"/>
      <c r="I38" s="91"/>
    </row>
    <row r="39" spans="1:9" ht="12.95" customHeight="1">
      <c r="A39" s="98"/>
      <c r="B39" s="282" t="s">
        <v>1530</v>
      </c>
      <c r="C39" s="283"/>
      <c r="D39" s="283"/>
      <c r="E39" s="283"/>
      <c r="F39" s="283"/>
      <c r="G39" s="283"/>
      <c r="H39" s="284"/>
      <c r="I39" s="91"/>
    </row>
    <row r="40" spans="1:9" ht="12.95" customHeight="1">
      <c r="A40" s="98"/>
      <c r="B40" s="281">
        <v>17</v>
      </c>
      <c r="C40" s="281"/>
      <c r="D40" s="281"/>
      <c r="E40" s="281"/>
      <c r="F40" s="281"/>
      <c r="G40" s="281"/>
      <c r="H40" s="281"/>
      <c r="I40" s="91"/>
    </row>
    <row r="41" spans="1:9" ht="12.95" customHeight="1">
      <c r="A41" s="98"/>
      <c r="B41" s="281"/>
      <c r="C41" s="281"/>
      <c r="D41" s="281"/>
      <c r="E41" s="281"/>
      <c r="F41" s="281"/>
      <c r="G41" s="281"/>
      <c r="H41" s="281"/>
      <c r="I41" s="91"/>
    </row>
    <row r="42" spans="1:9" ht="12.95" customHeight="1">
      <c r="A42" s="98"/>
      <c r="B42" s="294" t="s">
        <v>1531</v>
      </c>
      <c r="C42" s="295"/>
      <c r="D42" s="295"/>
      <c r="E42" s="295"/>
      <c r="F42" s="295"/>
      <c r="G42" s="295"/>
      <c r="H42" s="296"/>
      <c r="I42" s="91"/>
    </row>
    <row r="43" spans="1:9" ht="12.9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1:9">
      <c r="B44" s="99"/>
      <c r="C44" s="99"/>
      <c r="D44" s="99"/>
      <c r="E44" s="99"/>
      <c r="F44" s="99"/>
      <c r="G44" s="99"/>
      <c r="H44" s="99"/>
    </row>
  </sheetData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&amp;C&amp;L1068BA09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1542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2436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1576</v>
      </c>
      <c r="G9" s="310"/>
      <c r="H9" s="310"/>
    </row>
    <row r="10" spans="1:8" ht="52.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9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9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1:9" ht="12" customHeight="1">
      <c r="B29" s="97"/>
      <c r="C29" s="97"/>
      <c r="D29" s="97"/>
      <c r="E29" s="97"/>
      <c r="F29" s="97"/>
      <c r="G29" s="97"/>
      <c r="H29" s="97"/>
    </row>
    <row r="30" spans="1:9" ht="12.9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9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95" customHeight="1">
      <c r="A32" s="98"/>
      <c r="B32" s="297" t="s">
        <v>9</v>
      </c>
      <c r="C32" s="298"/>
      <c r="D32" s="271" t="s">
        <v>2437</v>
      </c>
      <c r="E32" s="271"/>
      <c r="F32" s="271"/>
      <c r="G32" s="271"/>
      <c r="H32" s="272"/>
      <c r="I32" s="91"/>
    </row>
    <row r="33" spans="1:9" ht="12.9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95" customHeight="1">
      <c r="A34" s="98"/>
      <c r="B34" s="91" t="s">
        <v>10</v>
      </c>
      <c r="C34" s="92"/>
      <c r="D34" s="270" t="s">
        <v>2438</v>
      </c>
      <c r="E34" s="271"/>
      <c r="F34" s="271"/>
      <c r="G34" s="271"/>
      <c r="H34" s="272"/>
      <c r="I34" s="91"/>
    </row>
    <row r="35" spans="1:9" ht="12.95" customHeight="1">
      <c r="A35" s="98"/>
      <c r="B35" s="275" t="s">
        <v>2439</v>
      </c>
      <c r="C35" s="276"/>
      <c r="D35" s="276"/>
      <c r="E35" s="276"/>
      <c r="F35" s="276"/>
      <c r="G35" s="276"/>
      <c r="H35" s="277"/>
      <c r="I35" s="91"/>
    </row>
    <row r="36" spans="1:9" ht="12.95" customHeight="1">
      <c r="A36" s="98"/>
      <c r="B36" s="278" t="s">
        <v>2440</v>
      </c>
      <c r="C36" s="279"/>
      <c r="D36" s="279"/>
      <c r="E36" s="279"/>
      <c r="F36" s="279"/>
      <c r="G36" s="279"/>
      <c r="H36" s="280"/>
      <c r="I36" s="91"/>
    </row>
    <row r="37" spans="1:9" ht="12.95" customHeight="1">
      <c r="A37" s="98"/>
      <c r="B37" s="282" t="s">
        <v>1530</v>
      </c>
      <c r="C37" s="283"/>
      <c r="D37" s="283"/>
      <c r="E37" s="283"/>
      <c r="F37" s="283"/>
      <c r="G37" s="283"/>
      <c r="H37" s="284"/>
      <c r="I37" s="91"/>
    </row>
    <row r="38" spans="1:9" ht="12.95" customHeight="1">
      <c r="A38" s="98"/>
      <c r="B38" s="281">
        <v>17</v>
      </c>
      <c r="C38" s="281"/>
      <c r="D38" s="281"/>
      <c r="E38" s="281"/>
      <c r="F38" s="281"/>
      <c r="G38" s="281"/>
      <c r="H38" s="281"/>
      <c r="I38" s="91"/>
    </row>
    <row r="39" spans="1:9" ht="12.95" customHeight="1">
      <c r="A39" s="98"/>
      <c r="B39" s="281"/>
      <c r="C39" s="281"/>
      <c r="D39" s="281"/>
      <c r="E39" s="281"/>
      <c r="F39" s="281"/>
      <c r="G39" s="281"/>
      <c r="H39" s="281"/>
      <c r="I39" s="91"/>
    </row>
    <row r="40" spans="1:9" ht="12.95" customHeight="1">
      <c r="A40" s="98"/>
      <c r="B40" s="294" t="s">
        <v>1531</v>
      </c>
      <c r="C40" s="295"/>
      <c r="D40" s="295"/>
      <c r="E40" s="295"/>
      <c r="F40" s="295"/>
      <c r="G40" s="295"/>
      <c r="H40" s="296"/>
      <c r="I40" s="91"/>
    </row>
    <row r="41" spans="1:9" ht="12.9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1:9">
      <c r="B42" s="99"/>
      <c r="C42" s="99"/>
      <c r="D42" s="99"/>
      <c r="E42" s="99"/>
      <c r="F42" s="99"/>
      <c r="G42" s="99"/>
      <c r="H42" s="99"/>
    </row>
  </sheetData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&amp;C&amp;L1068BA09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>
      <selection activeCell="E5" sqref="E5:H5"/>
    </sheetView>
  </sheetViews>
  <sheetFormatPr defaultRowHeight="12.75"/>
  <cols>
    <col min="1" max="1" width="1.140625" style="96" customWidth="1"/>
    <col min="2" max="2" width="15.42578125" style="96" customWidth="1"/>
    <col min="3" max="3" width="2.7109375" style="96" customWidth="1"/>
    <col min="4" max="4" width="17.140625" style="96" customWidth="1"/>
    <col min="5" max="5" width="15" style="96" customWidth="1"/>
    <col min="6" max="6" width="14.85546875" style="96" customWidth="1"/>
    <col min="7" max="7" width="9.140625" style="96"/>
    <col min="8" max="8" width="15.42578125" style="96" customWidth="1"/>
    <col min="9" max="16384" width="9.140625" style="96"/>
  </cols>
  <sheetData>
    <row r="1" spans="1:8" ht="12.95" customHeight="1">
      <c r="E1" s="58" t="s">
        <v>1532</v>
      </c>
    </row>
    <row r="3" spans="1:8" ht="18.95" customHeight="1">
      <c r="B3" s="293" t="s">
        <v>78</v>
      </c>
      <c r="C3" s="293"/>
      <c r="D3" s="293"/>
      <c r="E3" s="293"/>
      <c r="F3" s="293"/>
      <c r="G3" s="293"/>
      <c r="H3" s="293"/>
    </row>
    <row r="5" spans="1:8" ht="18.95" customHeight="1">
      <c r="D5" s="84" t="s">
        <v>15</v>
      </c>
      <c r="E5" s="292" t="s">
        <v>2436</v>
      </c>
      <c r="F5" s="292"/>
      <c r="G5" s="292"/>
      <c r="H5" s="292"/>
    </row>
    <row r="6" spans="1:8" ht="12.95" customHeight="1">
      <c r="E6" s="85" t="s">
        <v>1537</v>
      </c>
      <c r="F6" s="92"/>
      <c r="G6" s="92"/>
      <c r="H6" s="92"/>
    </row>
    <row r="7" spans="1:8">
      <c r="B7" s="97"/>
      <c r="C7" s="97"/>
      <c r="D7" s="97"/>
      <c r="E7" s="97"/>
    </row>
    <row r="8" spans="1:8" ht="12.95" customHeight="1">
      <c r="A8" s="98"/>
      <c r="B8" s="286" t="s">
        <v>6</v>
      </c>
      <c r="C8" s="286"/>
      <c r="D8" s="286"/>
      <c r="E8" s="286" t="s">
        <v>1538</v>
      </c>
      <c r="F8" s="91"/>
    </row>
    <row r="9" spans="1:8" ht="12.95" customHeight="1">
      <c r="A9" s="98"/>
      <c r="B9" s="286"/>
      <c r="C9" s="286"/>
      <c r="D9" s="286"/>
      <c r="E9" s="286"/>
      <c r="F9" s="309" t="s">
        <v>1575</v>
      </c>
      <c r="G9" s="310"/>
      <c r="H9" s="310"/>
    </row>
    <row r="10" spans="1:8" ht="53.25" customHeight="1">
      <c r="A10" s="98"/>
      <c r="B10" s="287" t="s">
        <v>5</v>
      </c>
      <c r="C10" s="288"/>
      <c r="D10" s="289"/>
      <c r="E10" s="86" t="s">
        <v>7</v>
      </c>
      <c r="F10" s="91"/>
      <c r="G10" s="87" t="s">
        <v>2</v>
      </c>
    </row>
    <row r="11" spans="1:8" ht="12.95" customHeight="1">
      <c r="A11" s="98"/>
      <c r="B11" s="299" t="s">
        <v>12</v>
      </c>
      <c r="C11" s="300"/>
      <c r="D11" s="301"/>
      <c r="E11" s="285" t="s">
        <v>11</v>
      </c>
      <c r="F11" s="91"/>
    </row>
    <row r="12" spans="1:8" ht="12.95" customHeight="1">
      <c r="A12" s="98"/>
      <c r="B12" s="302"/>
      <c r="C12" s="303"/>
      <c r="D12" s="304"/>
      <c r="E12" s="285"/>
      <c r="F12" s="91"/>
    </row>
    <row r="13" spans="1:8" ht="12.95" customHeight="1">
      <c r="A13" s="98"/>
      <c r="B13" s="302"/>
      <c r="C13" s="303"/>
      <c r="D13" s="304"/>
      <c r="E13" s="285"/>
      <c r="F13" s="273" t="s">
        <v>1540</v>
      </c>
      <c r="G13" s="274"/>
      <c r="H13" s="274"/>
    </row>
    <row r="14" spans="1:8" ht="22.5" customHeight="1">
      <c r="A14" s="98"/>
      <c r="B14" s="305"/>
      <c r="C14" s="306"/>
      <c r="D14" s="307"/>
      <c r="E14" s="285"/>
      <c r="F14" s="273" t="s">
        <v>1541</v>
      </c>
      <c r="G14" s="274"/>
      <c r="H14" s="274"/>
    </row>
    <row r="15" spans="1:8" ht="12.95" customHeight="1">
      <c r="A15" s="98"/>
      <c r="B15" s="299" t="s">
        <v>8</v>
      </c>
      <c r="C15" s="300"/>
      <c r="D15" s="301"/>
      <c r="E15" s="308" t="s">
        <v>13</v>
      </c>
      <c r="F15" s="290" t="s">
        <v>3</v>
      </c>
      <c r="G15" s="291"/>
      <c r="H15" s="291"/>
    </row>
    <row r="16" spans="1:8" ht="12.95" customHeight="1">
      <c r="A16" s="98"/>
      <c r="B16" s="302"/>
      <c r="C16" s="303"/>
      <c r="D16" s="304"/>
      <c r="E16" s="256"/>
      <c r="F16" s="273" t="s">
        <v>4</v>
      </c>
      <c r="G16" s="274"/>
      <c r="H16" s="274"/>
    </row>
    <row r="17" spans="1:9" ht="11.25" customHeight="1">
      <c r="A17" s="98"/>
      <c r="B17" s="305"/>
      <c r="C17" s="306"/>
      <c r="D17" s="307"/>
      <c r="E17" s="257"/>
      <c r="F17" s="273"/>
      <c r="G17" s="274"/>
      <c r="H17" s="274"/>
    </row>
    <row r="18" spans="1:9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9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9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9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9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9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9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9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9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1:9" ht="15" customHeight="1">
      <c r="B27" s="97"/>
      <c r="C27" s="97"/>
      <c r="D27" s="97"/>
      <c r="E27" s="97"/>
      <c r="F27" s="97"/>
      <c r="G27" s="97"/>
      <c r="H27" s="97"/>
    </row>
    <row r="28" spans="1:9" ht="12.9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9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95" customHeight="1">
      <c r="A30" s="98"/>
      <c r="B30" s="297" t="s">
        <v>9</v>
      </c>
      <c r="C30" s="298"/>
      <c r="D30" s="271" t="s">
        <v>2437</v>
      </c>
      <c r="E30" s="271"/>
      <c r="F30" s="271"/>
      <c r="G30" s="271"/>
      <c r="H30" s="272"/>
      <c r="I30" s="91"/>
    </row>
    <row r="31" spans="1:9" ht="12.9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95" customHeight="1">
      <c r="A32" s="98"/>
      <c r="B32" s="91" t="s">
        <v>10</v>
      </c>
      <c r="C32" s="92"/>
      <c r="D32" s="270" t="s">
        <v>2438</v>
      </c>
      <c r="E32" s="271"/>
      <c r="F32" s="271"/>
      <c r="G32" s="271"/>
      <c r="H32" s="272"/>
      <c r="I32" s="91"/>
    </row>
    <row r="33" spans="1:9" ht="12.95" customHeight="1">
      <c r="A33" s="98"/>
      <c r="B33" s="275" t="s">
        <v>2439</v>
      </c>
      <c r="C33" s="276"/>
      <c r="D33" s="276"/>
      <c r="E33" s="276"/>
      <c r="F33" s="276"/>
      <c r="G33" s="276"/>
      <c r="H33" s="277"/>
      <c r="I33" s="91"/>
    </row>
    <row r="34" spans="1:9" ht="12.95" customHeight="1">
      <c r="A34" s="98"/>
      <c r="B34" s="278" t="s">
        <v>2440</v>
      </c>
      <c r="C34" s="279"/>
      <c r="D34" s="279"/>
      <c r="E34" s="279"/>
      <c r="F34" s="279"/>
      <c r="G34" s="279"/>
      <c r="H34" s="280"/>
      <c r="I34" s="91"/>
    </row>
    <row r="35" spans="1:9" ht="12.95" customHeight="1">
      <c r="A35" s="98"/>
      <c r="B35" s="282" t="s">
        <v>1530</v>
      </c>
      <c r="C35" s="283"/>
      <c r="D35" s="283"/>
      <c r="E35" s="283"/>
      <c r="F35" s="283"/>
      <c r="G35" s="283"/>
      <c r="H35" s="284"/>
      <c r="I35" s="91"/>
    </row>
    <row r="36" spans="1:9" ht="12.95" customHeight="1">
      <c r="A36" s="98"/>
      <c r="B36" s="281">
        <v>17</v>
      </c>
      <c r="C36" s="281"/>
      <c r="D36" s="281"/>
      <c r="E36" s="281"/>
      <c r="F36" s="281"/>
      <c r="G36" s="281"/>
      <c r="H36" s="281"/>
      <c r="I36" s="91"/>
    </row>
    <row r="37" spans="1:9" ht="12.95" customHeight="1">
      <c r="A37" s="98"/>
      <c r="B37" s="281"/>
      <c r="C37" s="281"/>
      <c r="D37" s="281"/>
      <c r="E37" s="281"/>
      <c r="F37" s="281"/>
      <c r="G37" s="281"/>
      <c r="H37" s="281"/>
      <c r="I37" s="91"/>
    </row>
    <row r="38" spans="1:9" ht="12.95" customHeight="1">
      <c r="A38" s="98"/>
      <c r="B38" s="294" t="s">
        <v>1531</v>
      </c>
      <c r="C38" s="295"/>
      <c r="D38" s="295"/>
      <c r="E38" s="295"/>
      <c r="F38" s="295"/>
      <c r="G38" s="295"/>
      <c r="H38" s="296"/>
      <c r="I38" s="91"/>
    </row>
    <row r="39" spans="1:9" ht="12.9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1:9">
      <c r="B40" s="99"/>
      <c r="C40" s="99"/>
      <c r="D40" s="99"/>
      <c r="E40" s="99"/>
      <c r="F40" s="99"/>
      <c r="G40" s="99"/>
      <c r="H40" s="99"/>
    </row>
  </sheetData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8" orientation="portrait" r:id="rId1"/>
  <headerFooter>
    <oddFooter>&amp;C&amp;L1068BA09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Форма 6</vt:lpstr>
      <vt:lpstr>Форма 7</vt:lpstr>
      <vt:lpstr>Форма 8</vt:lpstr>
      <vt:lpstr>Титульний лист Форма 6</vt:lpstr>
      <vt:lpstr>Титульний лист Форма 7</vt:lpstr>
      <vt:lpstr>Титульний лист Форма 8</vt:lpstr>
      <vt:lpstr>'Форма 6'!Заголовки_для_печати</vt:lpstr>
      <vt:lpstr>'Форма 7'!Заголовки_для_печати</vt:lpstr>
      <vt:lpstr>'Форма 8'!Заголовки_для_печати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WORK</cp:lastModifiedBy>
  <cp:lastPrinted>2016-08-11T13:46:05Z</cp:lastPrinted>
  <dcterms:created xsi:type="dcterms:W3CDTF">2015-09-09T11:49:35Z</dcterms:created>
  <dcterms:modified xsi:type="dcterms:W3CDTF">2017-11-16T08:02:04Z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6-8_00544_4.2016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1068BA09</vt:lpwstr>
  </property>
  <property fmtid="{D5CDD505-2E9C-101B-9397-08002B2CF9AE}" pid="9" name="Підрозділ">
    <vt:lpwstr>Пирятинський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779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