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4519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<sst xmlns="http://schemas.openxmlformats.org/spreadsheetml/2006/main" count="6644" uniqueCount="2444">
  <si>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</si>
  <si>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</si>
  <si>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</si>
  <si>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</si>
  <si>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</si>
  <si>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</si>
  <si>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</si>
  <si>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</si>
  <si>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</si>
  <si>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</si>
  <si>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</si>
  <si>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</si>
  <si>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</si>
  <si>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</si>
  <si>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</si>
  <si>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</si>
  <si>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</si>
  <si>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</si>
  <si>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</si>
  <si>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</si>
  <si>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</si>
  <si>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</si>
  <si>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</si>
  <si>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</si>
  <si>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</si>
  <si>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</si>
  <si>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</si>
  <si>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</si>
  <si>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</si>
  <si>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</si>
  <si>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</si>
  <si>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</si>
  <si>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</si>
  <si>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</si>
  <si>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</si>
  <si>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</si>
  <si>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</si>
  <si>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</si>
  <si>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</si>
  <si>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</si>
  <si>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</si>
  <si>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</si>
  <si>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</si>
  <si>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</si>
  <si>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</si>
  <si>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</si>
  <si>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</si>
  <si>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</si>
  <si>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</si>
  <si>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</si>
  <si>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</si>
  <si>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</si>
  <si>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</si>
  <si>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</si>
  <si>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</si>
  <si>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</si>
  <si>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</si>
  <si>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</si>
  <si>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</si>
  <si>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</si>
  <si>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</si>
  <si>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</si>
  <si>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</si>
  <si>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</si>
  <si>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</si>
  <si>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</si>
  <si>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</si>
  <si>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</si>
  <si>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</si>
  <si>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</si>
  <si>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</si>
  <si>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</si>
  <si>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</si>
  <si>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</si>
  <si>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</si>
  <si>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</si>
  <si>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</si>
  <si>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</si>
  <si>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</si>
  <si>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</si>
  <si>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</si>
  <si>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</si>
  <si>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</si>
  <si>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</si>
  <si>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</si>
  <si>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</si>
  <si>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</si>
  <si>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</si>
  <si>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</si>
  <si>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</si>
  <si>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</si>
  <si>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</si>
  <si>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</si>
  <si>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</si>
  <si>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</si>
  <si>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</si>
  <si>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</si>
  <si>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</si>
  <si>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</si>
  <si>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</si>
  <si>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</si>
  <si>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</si>
  <si>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</si>
  <si>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</si>
  <si>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</si>
  <si>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</si>
  <si>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</si>
  <si>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</si>
  <si>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</si>
  <si>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</si>
  <si>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</si>
  <si>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</si>
  <si>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</si>
  <si>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</si>
  <si>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</si>
  <si>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</si>
  <si>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</si>
  <si>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</si>
  <si>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</si>
  <si>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</si>
  <si>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</si>
  <si>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</si>
  <si>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</si>
  <si>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</si>
  <si>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</si>
  <si>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</si>
  <si>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</si>
  <si>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</si>
  <si>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</si>
  <si>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</si>
  <si>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</si>
  <si>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</si>
  <si>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</si>
  <si>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</si>
  <si>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</si>
  <si>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</si>
  <si>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</si>
  <si>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</si>
  <si>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</si>
  <si>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</si>
  <si>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</si>
  <si>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</si>
  <si>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</si>
  <si>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</si>
  <si>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</si>
  <si>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</si>
  <si>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</si>
  <si>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</si>
  <si>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</si>
  <si>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</si>
  <si>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</si>
  <si>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</si>
  <si>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</si>
  <si>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</si>
  <si>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</si>
  <si>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</si>
  <si>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</si>
  <si>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</si>
  <si>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</si>
  <si>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</si>
  <si>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</si>
  <si>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</si>
  <si>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</si>
  <si>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</si>
  <si>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</si>
  <si>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</si>
  <si>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</si>
  <si>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</si>
  <si>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</si>
  <si>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</si>
  <si>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</si>
  <si>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</si>
  <si>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</si>
  <si>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</si>
  <si>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</si>
  <si>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</si>
  <si>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</si>
  <si>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</si>
  <si>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</si>
  <si>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</si>
  <si>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</si>
  <si>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</si>
  <si>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</si>
  <si>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</si>
  <si>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</si>
  <si>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</si>
  <si>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</si>
  <si>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</si>
  <si>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</si>
  <si>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</si>
  <si>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</si>
  <si>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</si>
  <si>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</si>
  <si>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</si>
  <si>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</si>
  <si>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</si>
  <si>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</si>
  <si>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</si>
  <si>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</si>
  <si>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</si>
  <si>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</si>
  <si>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</si>
  <si>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</si>
  <si>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</si>
  <si>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</si>
  <si>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</si>
  <si>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</si>
  <si>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</si>
  <si>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</si>
  <si>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</si>
  <si>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</si>
  <si>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</si>
  <si>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</si>
  <si>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</si>
  <si>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</si>
  <si>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</si>
  <si>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</si>
  <si>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</si>
  <si>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</si>
  <si>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</si>
  <si>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</si>
  <si>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</si>
  <si>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</si>
  <si>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</si>
  <si>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</si>
  <si>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</si>
  <si>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</si>
  <si>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</si>
  <si>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</si>
  <si>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</si>
  <si>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</si>
  <si>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</si>
  <si>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</si>
  <si>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</si>
  <si>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</si>
  <si>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</si>
  <si>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</si>
  <si>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</si>
  <si>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</si>
  <si>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</si>
  <si>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</si>
  <si>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</si>
  <si>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</si>
  <si>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</si>
  <si>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</si>
  <si>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</si>
  <si>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</si>
  <si>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</si>
  <si>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</si>
  <si>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</si>
  <si>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</si>
  <si>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</si>
  <si>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</si>
  <si>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</si>
  <si>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</si>
  <si>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</si>
  <si>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</si>
  <si>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</si>
  <si>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</si>
  <si>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</si>
  <si>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</si>
  <si>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</si>
  <si>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</si>
  <si>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</si>
  <si>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</si>
  <si>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</si>
  <si>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</si>
  <si>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</si>
  <si>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</si>
  <si>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</si>
  <si>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</si>
  <si>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</si>
  <si>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</si>
  <si>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</si>
  <si>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</si>
  <si>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</si>
  <si>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</si>
  <si>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</si>
  <si>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</si>
  <si>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</si>
  <si>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</si>
  <si>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</si>
  <si>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</si>
  <si>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</si>
  <si>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</si>
  <si>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</si>
  <si>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</si>
  <si>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</si>
  <si>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</si>
  <si>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</si>
  <si>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</si>
  <si>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</si>
  <si>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</si>
  <si>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</si>
  <si>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</si>
  <si>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</si>
  <si>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</si>
  <si>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</si>
  <si>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</si>
  <si>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</si>
  <si>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</si>
  <si>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</si>
  <si>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</si>
  <si>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</si>
  <si>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</si>
  <si>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</si>
  <si>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</si>
  <si>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</si>
  <si>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</si>
  <si>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</si>
  <si>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</si>
  <si>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</si>
  <si>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</si>
  <si>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</si>
  <si>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</si>
  <si>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</si>
  <si>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</si>
  <si>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</si>
  <si>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</si>
  <si>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</si>
  <si>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</si>
  <si>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</si>
  <si>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</si>
  <si>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</si>
  <si>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</si>
  <si>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</si>
  <si>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</si>
  <si>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</si>
  <si>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</si>
  <si>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</si>
  <si>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</si>
  <si>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</si>
  <si>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</si>
  <si>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</si>
  <si>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</si>
  <si>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</si>
  <si>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</si>
  <si>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</si>
  <si>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</si>
  <si>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</si>
  <si>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</si>
  <si>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</si>
  <si>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</si>
  <si>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</si>
  <si>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</si>
  <si>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</si>
  <si>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</si>
  <si>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</si>
  <si>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</si>
  <si>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</si>
  <si>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</si>
  <si>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</si>
  <si>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</si>
  <si>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</si>
  <si>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</si>
  <si>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</si>
  <si>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</si>
  <si>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</si>
  <si>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</si>
  <si>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</si>
  <si>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</si>
  <si>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</si>
  <si>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</si>
  <si>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</si>
  <si>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</si>
  <si>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</si>
  <si>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</si>
  <si>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</si>
  <si>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</si>
  <si>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</si>
  <si>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</si>
  <si>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</si>
  <si>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</si>
  <si>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</si>
  <si>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</si>
  <si>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</si>
  <si>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</si>
  <si>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</si>
  <si>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</si>
  <si>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</si>
  <si>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</si>
  <si>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</si>
  <si>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</si>
  <si>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</si>
  <si>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</si>
  <si>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</si>
  <si>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</si>
  <si>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</si>
  <si>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</si>
  <si>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</si>
  <si>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</si>
  <si>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</si>
  <si>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</si>
  <si>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</si>
  <si>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</si>
  <si>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</si>
  <si>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</si>
  <si>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</si>
  <si>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</si>
  <si>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</si>
  <si>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</si>
  <si>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</si>
  <si>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</si>
  <si>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</si>
  <si>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</si>
  <si>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</si>
  <si>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</si>
  <si>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</si>
  <si>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</si>
  <si>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</si>
  <si>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</si>
  <si>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</si>
  <si>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</si>
  <si>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</si>
  <si>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</si>
  <si>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</si>
  <si>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</si>
  <si>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</si>
  <si>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</si>
  <si>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</si>
  <si>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</si>
  <si>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</si>
  <si>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</si>
  <si>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</si>
  <si>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</si>
  <si>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</si>
  <si>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</si>
  <si>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</si>
  <si>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</si>
  <si>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</si>
  <si>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</si>
  <si>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</si>
  <si>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</si>
  <si>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</si>
  <si>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</si>
  <si>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</si>
  <si>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</si>
  <si>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</si>
  <si>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</si>
  <si>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</si>
  <si>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</si>
  <si>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</si>
  <si>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</si>
  <si>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</si>
  <si>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</si>
  <si>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</si>
  <si>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</si>
  <si>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</si>
  <si>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</si>
  <si>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</si>
  <si>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</si>
  <si>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</si>
  <si>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</si>
  <si>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</si>
  <si>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</si>
  <si>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</si>
  <si>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</si>
  <si>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</si>
  <si>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</si>
  <si>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</si>
  <si>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</si>
  <si>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</si>
  <si>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</si>
  <si>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</si>
  <si>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</si>
  <si>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</si>
  <si>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</si>
  <si>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</si>
  <si>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</si>
  <si>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</si>
  <si>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</si>
  <si>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</si>
  <si>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</si>
  <si>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</si>
  <si>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</si>
  <si>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</si>
  <si>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</si>
  <si>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</si>
  <si>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</si>
  <si>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</si>
  <si>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</si>
  <si>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</si>
  <si>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</si>
  <si>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</si>
  <si>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</si>
  <si>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</si>
  <si>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</si>
  <si>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</si>
  <si>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</si>
  <si>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</si>
  <si>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</si>
  <si>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</si>
  <si>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</si>
  <si>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</si>
  <si>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</si>
  <si>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</si>
  <si>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</si>
  <si>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</si>
  <si>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</si>
  <si>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</si>
  <si>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</si>
  <si>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</si>
  <si>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</si>
  <si>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</si>
  <si>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</si>
  <si>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</si>
  <si>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</si>
  <si>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</si>
  <si>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</si>
  <si>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</si>
  <si>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</si>
  <si>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</si>
  <si>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</si>
  <si>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</si>
  <si>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</si>
  <si>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</si>
  <si>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</si>
  <si>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</si>
  <si>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</si>
  <si>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</si>
  <si>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</si>
  <si>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</si>
  <si>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</si>
  <si>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</si>
  <si>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</si>
  <si>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</si>
  <si>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</si>
  <si>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</si>
  <si>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</si>
  <si>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</si>
  <si>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</si>
  <si>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</si>
  <si>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</si>
  <si>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</si>
  <si>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</si>
  <si>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</si>
  <si>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</si>
  <si>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</si>
  <si>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</si>
  <si>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</si>
  <si>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</si>
  <si>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</si>
  <si>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</si>
  <si>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</si>
  <si>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</si>
  <si>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</si>
  <si>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</si>
  <si>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</si>
  <si>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</si>
  <si>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</si>
  <si>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</si>
  <si>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</si>
  <si>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</si>
  <si>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</si>
  <si>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</si>
  <si>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</si>
  <si>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</si>
  <si>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</si>
  <si>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</si>
  <si>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</si>
  <si>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</si>
  <si>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</si>
  <si>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</si>
  <si>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</si>
  <si>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</si>
  <si>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</si>
  <si>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</si>
  <si>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</si>
  <si>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</si>
  <si>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</si>
  <si>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</si>
  <si>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</si>
  <si>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</si>
  <si>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</si>
  <si>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</si>
  <si>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</si>
  <si>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</si>
  <si>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</si>
  <si>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</si>
  <si>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</si>
  <si>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</si>
  <si>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</si>
  <si>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</si>
  <si>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</si>
  <si>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</si>
  <si>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</si>
  <si>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</si>
  <si>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</si>
  <si>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</si>
  <si>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</si>
  <si>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</si>
  <si>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</si>
  <si>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</si>
  <si>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</si>
  <si>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</si>
  <si>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</si>
  <si>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</si>
  <si>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</si>
  <si>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</si>
  <si>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</si>
  <si>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</si>
  <si>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</si>
  <si>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</si>
  <si>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</si>
  <si>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</si>
  <si>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</si>
  <si>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</si>
  <si>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</si>
  <si>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</si>
  <si>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</si>
  <si>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</si>
  <si>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</si>
  <si>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</si>
  <si>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</si>
  <si>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</si>
  <si>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</si>
  <si>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</si>
  <si>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</si>
  <si>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</si>
  <si>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</si>
  <si>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</si>
  <si>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</si>
  <si>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</si>
  <si>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</si>
  <si>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</si>
  <si>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</si>
  <si>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</si>
  <si>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</si>
  <si>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</si>
  <si>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</si>
  <si>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</si>
  <si>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</si>
  <si>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</si>
  <si>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</si>
  <si>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</si>
  <si>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</si>
  <si>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</si>
  <si>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</si>
  <si>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</si>
  <si>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</si>
  <si>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</si>
  <si>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</si>
  <si>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</si>
  <si>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</si>
  <si>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</si>
  <si>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</si>
  <si>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</si>
  <si>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</si>
  <si>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</si>
  <si>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</si>
  <si>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</si>
  <si>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</si>
  <si>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</si>
  <si>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</si>
  <si>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</si>
  <si>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</si>
  <si>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</si>
  <si>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</si>
  <si>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</si>
  <si>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</si>
  <si>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</si>
  <si>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</si>
  <si>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</si>
  <si>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</si>
  <si>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</si>
  <si>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</si>
  <si>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</si>
  <si>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</si>
  <si>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</si>
  <si>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</si>
  <si>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</si>
  <si>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</si>
  <si>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</si>
  <si>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</si>
  <si>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</si>
  <si>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</si>
  <si>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</si>
  <si>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</si>
  <si>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</si>
  <si>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</si>
  <si>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</si>
  <si>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</si>
  <si>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</si>
  <si>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</si>
  <si>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</si>
  <si>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</si>
  <si>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</si>
  <si>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</si>
  <si>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</si>
  <si>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</si>
  <si>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</si>
  <si>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</si>
  <si>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</si>
  <si>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</si>
  <si>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</si>
  <si>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</si>
  <si>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</si>
  <si>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</si>
  <si>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</si>
  <si>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</si>
  <si>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</si>
  <si>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</si>
  <si>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</si>
  <si>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</si>
  <si>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</si>
  <si>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</si>
  <si>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</si>
  <si>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</si>
  <si>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</si>
  <si>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</si>
  <si>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</si>
  <si>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</si>
  <si>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</si>
  <si>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</si>
  <si>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</si>
  <si>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</si>
  <si>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</si>
  <si>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</si>
  <si>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</si>
  <si>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</si>
  <si>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</si>
  <si>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</si>
  <si>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</si>
  <si>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</si>
  <si>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</si>
  <si>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</si>
  <si>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</si>
  <si>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</si>
  <si>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</si>
  <si>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</si>
  <si>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</si>
  <si>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</si>
  <si>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</si>
  <si>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</si>
  <si>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</si>
  <si>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</si>
  <si>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</si>
  <si>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</si>
  <si>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</si>
  <si>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</si>
  <si>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</si>
  <si>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</si>
  <si>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</si>
  <si>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</si>
  <si>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</si>
  <si>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</si>
  <si>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</si>
  <si>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</si>
  <si>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</si>
  <si>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</si>
  <si>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</si>
  <si>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</si>
  <si>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</si>
  <si>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</si>
  <si>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</si>
  <si>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</si>
  <si>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</si>
  <si>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</si>
  <si>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</si>
  <si>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</si>
  <si>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</si>
  <si>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</si>
  <si>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</si>
  <si>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</si>
  <si>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</si>
  <si>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</si>
  <si>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</si>
  <si>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</si>
  <si>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</si>
  <si>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</si>
  <si>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</si>
  <si>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</si>
  <si>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</si>
  <si>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</si>
  <si>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</si>
  <si>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</si>
  <si>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</si>
  <si>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</si>
  <si>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</si>
  <si>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</si>
  <si>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</si>
  <si>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</si>
  <si>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</si>
  <si>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</si>
  <si>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</si>
  <si>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</si>
  <si>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</si>
  <si>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</si>
  <si>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</si>
  <si>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</si>
  <si>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</si>
  <si>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</si>
  <si>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</si>
  <si>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</si>
  <si>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</si>
  <si>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</si>
  <si>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</si>
  <si>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</si>
  <si>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</si>
  <si>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</si>
  <si>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</si>
  <si>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</si>
  <si>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</si>
  <si>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</si>
  <si>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</si>
  <si>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</si>
  <si>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</si>
  <si>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</si>
  <si>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</si>
  <si>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</si>
  <si>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</si>
  <si>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</si>
  <si>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</si>
  <si>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</si>
  <si>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</si>
  <si>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</si>
  <si>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</si>
  <si>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</si>
  <si>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</si>
  <si>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</si>
  <si>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</si>
  <si>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</si>
  <si>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</si>
  <si>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</si>
  <si>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</si>
  <si>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</si>
  <si>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</si>
  <si>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</si>
  <si>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</si>
  <si>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</si>
  <si>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</si>
  <si>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</si>
  <si>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</si>
  <si>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</si>
  <si>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</si>
  <si>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</si>
  <si>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</si>
  <si>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</si>
  <si>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</si>
  <si>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</si>
  <si>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</si>
  <si>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</si>
  <si>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</si>
  <si>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</si>
  <si>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</si>
  <si>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</si>
  <si>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</si>
  <si>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</si>
  <si>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</si>
  <si>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</si>
  <si>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</si>
  <si>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</si>
  <si>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</si>
  <si>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</si>
  <si>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</si>
  <si>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</si>
  <si>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</si>
  <si>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</si>
  <si>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</si>
  <si>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</si>
  <si>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</si>
  <si>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</si>
  <si>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</si>
  <si>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</si>
  <si>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</si>
  <si>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</si>
  <si>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</si>
  <si>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</si>
  <si>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</si>
  <si>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</si>
  <si>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</si>
  <si>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</si>
  <si>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</si>
  <si>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</si>
  <si>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</si>
  <si>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</si>
  <si>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</si>
  <si>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</si>
  <si>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</si>
  <si>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</si>
  <si>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</si>
  <si>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</si>
  <si>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</si>
  <si>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</si>
  <si>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</si>
  <si>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</si>
  <si>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</si>
  <si>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</si>
  <si>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</si>
  <si>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</si>
  <si>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</si>
  <si>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</si>
  <si>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</si>
  <si>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</si>
  <si>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</si>
  <si>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</si>
  <si>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</si>
  <si>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</si>
  <si>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</si>
  <si>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</si>
  <si>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</si>
  <si>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</si>
  <si>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</si>
  <si>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</si>
  <si>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</si>
  <si>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</si>
  <si>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</si>
  <si>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</si>
  <si>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</si>
  <si>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</si>
  <si>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</si>
  <si>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</si>
  <si>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</si>
  <si>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</si>
  <si>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</si>
  <si>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</si>
  <si>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</si>
  <si>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</si>
  <si>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</si>
  <si>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</si>
  <si>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</si>
  <si>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</si>
  <si>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</si>
  <si>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</si>
  <si>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</si>
  <si>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</si>
  <si>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</si>
  <si>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</si>
  <si>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</si>
  <si>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</si>
  <si>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</si>
  <si>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</si>
  <si>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</si>
  <si>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</si>
  <si>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</si>
  <si>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</si>
  <si>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</si>
  <si>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</si>
  <si>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</si>
  <si>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</si>
  <si>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</si>
  <si>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</si>
  <si>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</si>
  <si>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</si>
  <si>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</si>
  <si>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</si>
  <si>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</si>
  <si>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</si>
  <si>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</si>
  <si>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</si>
  <si>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</si>
  <si>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</si>
  <si>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</si>
  <si>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</si>
  <si>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</si>
  <si>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</si>
  <si>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</si>
  <si>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</si>
  <si>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</si>
  <si>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</si>
  <si>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</si>
  <si>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</si>
  <si>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</si>
  <si>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</si>
  <si>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</si>
  <si>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</si>
  <si>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</si>
  <si>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</si>
  <si>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</si>
  <si>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</si>
  <si>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</si>
  <si>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</si>
  <si>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</si>
  <si>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</si>
  <si>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</si>
  <si>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</si>
  <si>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</si>
  <si>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</si>
  <si>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</si>
  <si>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</si>
  <si>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</si>
  <si>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</si>
  <si>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</si>
  <si>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</si>
  <si>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</si>
  <si>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</si>
  <si>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</si>
  <si>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</si>
  <si>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</si>
  <si>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</si>
  <si>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</si>
  <si>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</si>
  <si>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</si>
  <si>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</si>
  <si>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</si>
  <si>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</si>
  <si>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</si>
  <si>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</si>
  <si>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</si>
  <si>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</si>
  <si>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</si>
  <si>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</si>
  <si>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</si>
  <si>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</si>
  <si>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</si>
  <si>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</si>
  <si>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</si>
  <si>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</si>
  <si>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</si>
  <si>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</si>
  <si>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</si>
  <si>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</si>
  <si>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</si>
  <si>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</si>
  <si>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</si>
  <si>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</si>
  <si>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</si>
  <si>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</si>
  <si>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</si>
  <si>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</si>
  <si>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</si>
  <si>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</si>
  <si>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</si>
  <si>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</si>
  <si>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</si>
  <si>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</si>
  <si>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</si>
  <si>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</si>
  <si>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</si>
  <si>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</si>
  <si>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</si>
  <si>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</si>
  <si>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</si>
  <si>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</si>
  <si>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</si>
  <si>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</si>
  <si>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</si>
  <si>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</si>
  <si>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</si>
  <si>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</si>
  <si>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</si>
  <si>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</si>
  <si>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</si>
  <si>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</si>
  <si>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</si>
  <si>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</si>
  <si>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</si>
  <si>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</si>
  <si>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</si>
  <si>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</si>
  <si>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</si>
  <si>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</si>
  <si>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</si>
  <si>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</si>
  <si>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</si>
  <si>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</si>
  <si>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</si>
  <si>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</si>
  <si>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</si>
  <si>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</si>
  <si>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</si>
  <si>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</si>
  <si>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</si>
  <si>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</si>
  <si>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</si>
  <si>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</si>
  <si>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</si>
  <si>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</si>
  <si>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</si>
  <si>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</si>
  <si>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</si>
  <si>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</si>
  <si>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</si>
  <si>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</si>
  <si>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</si>
  <si>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</si>
  <si>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</si>
  <si>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</si>
  <si>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</si>
  <si>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</si>
  <si>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</si>
  <si>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</si>
  <si>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</si>
  <si>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</si>
  <si>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</si>
  <si>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</si>
  <si>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</si>
  <si>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</si>
  <si>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</si>
  <si>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</si>
  <si>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</si>
  <si>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</si>
  <si>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</si>
  <si>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</si>
  <si>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</si>
  <si>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</si>
  <si>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</si>
  <si>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</si>
  <si>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</si>
  <si>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</si>
  <si>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</si>
  <si>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</si>
  <si>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</si>
  <si>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</si>
  <si>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</si>
  <si>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</si>
  <si>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</si>
  <si>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</si>
  <si>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</si>
  <si>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</si>
  <si>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</si>
  <si>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</si>
  <si>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</si>
  <si>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</si>
  <si>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</si>
  <si>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</si>
  <si>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</si>
  <si>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</si>
  <si>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</si>
  <si>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</si>
  <si>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</si>
  <si>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</si>
  <si>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</si>
  <si>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</si>
  <si>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</si>
  <si>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</si>
  <si>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</si>
  <si>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</si>
  <si>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</si>
  <si>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</si>
  <si>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</si>
  <si>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</si>
  <si>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</si>
  <si>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</si>
  <si>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</si>
  <si>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</si>
  <si>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</si>
  <si>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</si>
  <si>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</si>
  <si>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</si>
  <si>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</si>
  <si>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</si>
  <si>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</si>
  <si>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</si>
  <si>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</si>
  <si>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</si>
  <si>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</si>
  <si>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</si>
  <si>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</si>
  <si>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</si>
  <si>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</si>
  <si>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</si>
  <si>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</si>
  <si>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</si>
  <si>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</si>
  <si>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</si>
  <si>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</si>
  <si>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</si>
  <si>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</si>
  <si>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</si>
  <si>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</si>
  <si>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</si>
  <si>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</si>
  <si>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</si>
  <si>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</si>
  <si>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</si>
  <si>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</si>
  <si>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</si>
  <si>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</si>
  <si>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</si>
  <si>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</si>
  <si>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</si>
  <si>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</si>
  <si>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</si>
  <si>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</si>
  <si>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</si>
  <si>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</si>
  <si>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</si>
  <si>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</si>
  <si>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</si>
  <si>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</si>
  <si>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</si>
  <si>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</si>
  <si>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</si>
  <si>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</si>
  <si>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</si>
  <si>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</si>
  <si>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</si>
  <si>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</si>
  <si>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</si>
  <si>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</si>
  <si>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</si>
  <si>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</si>
  <si>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</si>
  <si>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</si>
  <si>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</si>
  <si>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</si>
  <si>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</si>
  <si>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</si>
  <si>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</si>
  <si>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</si>
  <si>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</si>
  <si>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</si>
  <si>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</si>
  <si>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</si>
  <si>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</si>
  <si>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</si>
  <si>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</si>
  <si>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</si>
  <si>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</si>
  <si>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</si>
  <si>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</si>
  <si>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</si>
  <si>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</si>
  <si>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</si>
  <si>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</si>
  <si>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</si>
  <si>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</si>
  <si>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</si>
  <si>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</si>
  <si>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</si>
  <si>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</si>
  <si>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</si>
  <si>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</si>
  <si>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</si>
  <si>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</si>
  <si>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</si>
  <si>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</si>
  <si>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</si>
  <si>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</si>
  <si>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</si>
  <si>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</si>
  <si>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</si>
  <si>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</si>
  <si>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</si>
  <si>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</si>
  <si>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</si>
  <si>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</si>
  <si>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</si>
  <si>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</si>
  <si>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</si>
  <si>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</si>
  <si>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</si>
  <si>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</si>
  <si>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</si>
  <si>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</si>
  <si>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</si>
  <si>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</si>
  <si>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</si>
  <si>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</si>
  <si>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</si>
  <si>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</si>
  <si>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</si>
  <si>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</si>
  <si>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</si>
  <si>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</si>
  <si>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</si>
  <si>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</si>
  <si>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</si>
  <si>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</si>
  <si>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</si>
  <si>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</si>
  <si>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</si>
  <si>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</si>
  <si>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</si>
  <si>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</si>
  <si>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</si>
  <si>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</si>
  <si>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</si>
  <si>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</si>
  <si>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</si>
  <si>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</si>
  <si>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</si>
  <si>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</si>
  <si>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</si>
  <si>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</si>
  <si>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</si>
  <si>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</si>
  <si>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</si>
  <si>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</si>
  <si>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</si>
  <si>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</si>
  <si>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</si>
  <si>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</si>
  <si>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</si>
  <si>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</si>
  <si>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</si>
  <si>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</si>
  <si>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</si>
  <si>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</si>
  <si>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</si>
  <si>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</si>
  <si>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</si>
  <si>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</si>
  <si>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</si>
  <si>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</si>
  <si>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</si>
  <si>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</si>
  <si>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</si>
  <si>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</si>
  <si>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</si>
  <si>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</si>
  <si>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</si>
  <si>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</si>
  <si>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</si>
  <si>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</si>
  <si>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</si>
  <si>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</si>
  <si>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</si>
  <si>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</si>
  <si>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</si>
  <si>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</si>
  <si>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</si>
  <si>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</si>
  <si>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</si>
  <si>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</si>
  <si>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</si>
  <si>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</si>
  <si>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</si>
  <si>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</si>
  <si>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</si>
  <si>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</si>
  <si>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</si>
  <si>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</si>
  <si>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</si>
  <si>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</si>
  <si>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</si>
  <si>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</si>
  <si>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</si>
  <si>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</si>
  <si>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</si>
  <si>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</si>
  <si>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</si>
  <si>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</si>
  <si>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</si>
  <si>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</si>
  <si>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</si>
  <si>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</si>
  <si>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</si>
  <si>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</si>
  <si>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</si>
  <si>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</si>
  <si>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</si>
  <si>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</si>
  <si>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</si>
  <si>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</si>
  <si>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</si>
  <si>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</si>
  <si>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</si>
  <si>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</si>
  <si>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</si>
  <si>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</si>
  <si>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</si>
  <si>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</si>
  <si>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</si>
  <si>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</si>
  <si>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</si>
  <si>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</si>
  <si>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</si>
  <si>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</si>
  <si>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</si>
  <si>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</si>
  <si>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</si>
  <si>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</si>
  <si>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</si>
  <si>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</si>
  <si>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</si>
  <si>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</si>
  <si>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</si>
  <si>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</si>
  <si>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</si>
  <si>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</si>
  <si>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</si>
  <si>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</si>
  <si>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</si>
  <si>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</si>
  <si>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</si>
  <si>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</si>
  <si>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</si>
  <si>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</si>
  <si>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</si>
  <si>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</si>
  <si>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</si>
  <si>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</si>
  <si>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</si>
  <si>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</si>
  <si>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</si>
  <si>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</si>
  <si>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</si>
  <si>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</si>
  <si>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</si>
  <si>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</si>
  <si>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</si>
  <si>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</si>
  <si>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</si>
  <si>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</si>
  <si>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</si>
  <si>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</si>
  <si>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</si>
  <si>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</si>
  <si>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</si>
  <si>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</si>
  <si>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</si>
  <si>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</si>
  <si>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</si>
  <si>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</si>
  <si>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</si>
  <si>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</si>
  <si>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</si>
  <si>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</si>
  <si>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</si>
  <si>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</si>
  <si>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</si>
  <si>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</si>
  <si>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</si>
  <si>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</si>
  <si>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</si>
  <si>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</si>
  <si>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</si>
  <si>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</si>
  <si>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</si>
  <si>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</si>
  <si>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</si>
  <si>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</si>
  <si>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</si>
  <si>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</si>
  <si>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</si>
  <si>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</si>
  <si>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</si>
  <si>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</si>
  <si>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</si>
  <si>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</si>
  <si>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</si>
  <si>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</si>
  <si>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</si>
  <si>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</si>
  <si>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</si>
  <si>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</si>
  <si>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</si>
  <si>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</si>
  <si>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</si>
  <si>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</si>
  <si>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</si>
  <si>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</si>
  <si>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</si>
  <si>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</si>
  <si>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</si>
  <si>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</si>
  <si>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</si>
  <si>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</si>
  <si>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</si>
  <si>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</si>
  <si>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</si>
  <si>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</si>
  <si>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</si>
  <si>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</si>
  <si>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</si>
  <si>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</si>
  <si>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</si>
  <si>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</si>
  <si>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</si>
  <si>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</si>
  <si>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</si>
  <si>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</si>
  <si>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</si>
  <si>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</si>
  <si>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</si>
  <si>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</si>
  <si>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</si>
  <si>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</si>
  <si>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</si>
  <si>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</si>
  <si>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</si>
  <si>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</si>
  <si>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</si>
  <si>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</si>
  <si>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</si>
  <si>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</si>
  <si>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</si>
  <si>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</si>
  <si>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</si>
  <si>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</si>
  <si>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</si>
  <si>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</si>
  <si>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</si>
  <si>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</si>
  <si>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</si>
  <si>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</si>
  <si>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</si>
  <si>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</si>
  <si>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</si>
  <si>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</si>
  <si>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</si>
  <si>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</si>
  <si>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</si>
  <si>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</si>
  <si>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</si>
  <si>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</si>
  <si>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</si>
  <si>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</si>
  <si>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</si>
  <si>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</si>
  <si>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</si>
  <si>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</si>
  <si>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</si>
  <si>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</si>
  <si>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</si>
  <si>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</si>
  <si>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</si>
  <si>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</si>
  <si>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</si>
  <si>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</si>
  <si>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</si>
  <si>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</si>
  <si>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</si>
  <si>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</si>
  <si>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</si>
  <si>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</si>
  <si>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</si>
  <si>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</si>
  <si>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</si>
  <si>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</si>
  <si>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</si>
  <si>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</si>
  <si>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</si>
  <si>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</si>
  <si>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</si>
  <si>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</si>
  <si>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</si>
  <si>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</si>
  <si>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</si>
  <si>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</si>
  <si>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</si>
  <si>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</si>
  <si>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</si>
  <si>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</si>
  <si>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</si>
  <si>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</si>
  <si>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</si>
  <si>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</si>
  <si>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</si>
  <si>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</si>
  <si>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</si>
  <si>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</si>
  <si>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</si>
  <si>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</si>
  <si>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</si>
  <si>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</si>
  <si>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</si>
  <si>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</si>
  <si>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</si>
  <si>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</si>
  <si>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</si>
  <si>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</si>
  <si>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</si>
  <si>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</si>
  <si>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</si>
  <si>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</si>
  <si>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</si>
  <si>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</si>
  <si>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</si>
  <si>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</si>
  <si>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</si>
  <si>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</si>
  <si>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</si>
  <si>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</si>
  <si>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</si>
  <si>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</si>
  <si>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</si>
  <si>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</si>
  <si>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</si>
  <si>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</si>
  <si>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</si>
  <si>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</si>
  <si>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</si>
  <si>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</si>
  <si>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</si>
  <si>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</si>
  <si>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</si>
  <si>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</si>
  <si>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</si>
  <si>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</si>
  <si>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</si>
  <si>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</si>
  <si>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</si>
  <si>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</si>
  <si>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</si>
  <si>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</si>
  <si>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</si>
  <si>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</si>
  <si>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</si>
  <si>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</si>
  <si>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</si>
  <si>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</si>
  <si>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</si>
  <si>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</si>
  <si>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</si>
  <si>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</si>
  <si>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</si>
  <si>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</si>
  <si>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</si>
  <si>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</si>
  <si>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</si>
  <si>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</si>
  <si>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</si>
  <si>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</si>
  <si>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</si>
  <si>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</si>
  <si>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</si>
  <si>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</si>
  <si>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</si>
  <si>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</si>
  <si>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</si>
  <si>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</si>
  <si>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</si>
  <si>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</si>
  <si>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</si>
  <si>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</si>
  <si>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</si>
  <si>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</si>
  <si>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</si>
  <si>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</si>
  <si>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</si>
  <si>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</si>
  <si>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</si>
  <si>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</si>
  <si>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</si>
  <si>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</si>
  <si>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</si>
  <si>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</si>
  <si>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</si>
  <si>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</si>
  <si>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</si>
  <si>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</si>
  <si>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</si>
  <si>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</si>
  <si>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</si>
  <si>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</si>
  <si>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</si>
  <si>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</si>
  <si>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</si>
  <si>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</si>
  <si>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</si>
  <si>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</si>
  <si>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</si>
  <si>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</si>
  <si>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</si>
  <si>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</si>
  <si>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</si>
  <si>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</si>
  <si>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</si>
  <si>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</si>
  <si>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</si>
  <si>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</si>
  <si>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</si>
  <si>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</si>
  <si>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</si>
  <si>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</si>
  <si>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</si>
  <si>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</si>
  <si>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</si>
  <si>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</si>
  <si>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</si>
  <si>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</si>
  <si>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</si>
  <si>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</si>
  <si>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</si>
  <si>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</si>
  <si>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</si>
  <si>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</si>
  <si>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</si>
  <si>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</si>
  <si>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</si>
  <si>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</si>
  <si>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</si>
  <si>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</si>
  <si>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</si>
  <si>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</si>
  <si>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</si>
  <si>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</si>
  <si>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</si>
  <si>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</si>
  <si>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</si>
  <si>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</si>
  <si>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</si>
  <si>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</si>
  <si>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</si>
  <si>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</si>
  <si>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</si>
  <si>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</si>
  <si>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</si>
  <si>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</si>
  <si>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</si>
  <si>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</si>
  <si>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</si>
  <si>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</si>
  <si>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</si>
  <si>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</si>
  <si>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</si>
  <si>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</si>
  <si>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</si>
  <si>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</si>
  <si>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</si>
  <si>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</si>
  <si>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</si>
  <si>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</si>
  <si>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</si>
  <si>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</si>
  <si>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</si>
  <si>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</si>
  <si>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</si>
  <si>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</si>
  <si>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</si>
  <si>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</si>
  <si>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</si>
  <si>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</si>
  <si>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</si>
  <si>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</si>
  <si>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</si>
  <si>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</si>
  <si>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</si>
  <si>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</si>
  <si>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</si>
  <si>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</si>
  <si>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</si>
  <si>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</si>
  <si>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</si>
  <si>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</si>
  <si>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</si>
  <si>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</si>
  <si>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</si>
  <si>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</si>
  <si>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</si>
  <si>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</si>
  <si>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</si>
  <si>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</si>
  <si>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</si>
  <si>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</si>
  <si>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</si>
  <si>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</si>
  <si>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</si>
  <si>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</si>
  <si>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</si>
  <si>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</si>
  <si>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</si>
  <si>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</si>
  <si>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</si>
  <si>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</si>
  <si>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</si>
  <si>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</si>
  <si>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</si>
  <si>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</si>
  <si>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</si>
  <si>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</si>
  <si>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</si>
  <si>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</si>
  <si>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</si>
  <si>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</si>
  <si>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</si>
  <si>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</si>
  <si>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</si>
  <si>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</si>
  <si>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</si>
  <si>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</si>
  <si>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</si>
  <si>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</si>
  <si>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</si>
  <si>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</si>
  <si>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</si>
  <si>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</si>
  <si>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</si>
  <si>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</si>
  <si>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</si>
  <si>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</si>
  <si>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</si>
  <si>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</si>
  <si>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</si>
  <si>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</si>
  <si>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</si>
  <si>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</si>
  <si>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</si>
  <si>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</si>
  <si>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</si>
  <si>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</si>
  <si>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</si>
  <si>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</si>
  <si>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</si>
  <si>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</si>
  <si>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</si>
  <si>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</si>
  <si>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</si>
  <si>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</si>
  <si>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</si>
  <si>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</si>
  <si>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</si>
  <si>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</si>
  <si>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</si>
  <si>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</si>
  <si>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</si>
  <si>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</si>
  <si>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</si>
  <si>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</si>
  <si>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</si>
  <si>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</si>
  <si>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</si>
  <si>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</si>
  <si>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</si>
  <si>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</si>
  <si>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</si>
  <si>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</si>
  <si>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</si>
  <si>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</si>
  <si>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</si>
  <si>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</si>
  <si>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</si>
  <si>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</si>
  <si>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</si>
  <si>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</si>
  <si>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</si>
  <si>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</si>
  <si>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</si>
  <si>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</si>
  <si>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</si>
  <si>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</si>
  <si>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</si>
  <si>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</si>
  <si>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</si>
  <si>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</si>
  <si>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</si>
  <si>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</si>
  <si>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</si>
  <si>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</si>
  <si>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</si>
  <si>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</si>
  <si>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</si>
  <si>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</si>
  <si>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</si>
  <si>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</si>
  <si>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</si>
  <si>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</si>
  <si>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</si>
  <si>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</si>
  <si>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</si>
  <si>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</si>
  <si>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</si>
  <si>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</si>
  <si>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</si>
  <si>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</si>
  <si>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</si>
  <si>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</si>
  <si>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</si>
  <si>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</si>
  <si>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</si>
  <si>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</si>
  <si>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</si>
  <si>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</si>
  <si>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</si>
  <si>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</si>
  <si>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</si>
  <si>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</si>
  <si>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</si>
  <si>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</si>
  <si>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</si>
  <si>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</si>
  <si>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</si>
  <si>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</si>
  <si>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</si>
  <si>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</si>
  <si>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</si>
  <si>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</si>
  <si>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</si>
  <si>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</si>
  <si>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</si>
  <si>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</si>
  <si>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</si>
  <si>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</si>
  <si>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</si>
  <si>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</si>
  <si>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</si>
  <si>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</si>
  <si>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</si>
  <si>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</si>
  <si>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</si>
  <si>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</si>
  <si>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</si>
  <si>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</si>
  <si>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</si>
  <si>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</si>
  <si>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</si>
  <si>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</si>
  <si>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</si>
  <si>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</si>
  <si>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</si>
  <si>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</si>
  <si>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</si>
  <si>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</si>
  <si>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</si>
  <si>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</si>
  <si>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</si>
  <si>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</si>
  <si>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</si>
  <si>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</si>
  <si>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</si>
  <si>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</si>
  <si>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</si>
  <si>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</si>
  <si>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</si>
  <si>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</si>
  <si>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</si>
  <si>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</si>
  <si>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</si>
  <si>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</si>
  <si>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</si>
  <si>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</si>
  <si>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</si>
  <si>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</si>
  <si>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</si>
  <si>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</si>
  <si>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</si>
  <si>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</si>
  <si>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</si>
  <si>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</si>
  <si>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</si>
  <si>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</si>
  <si>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</si>
  <si>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</si>
  <si>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</si>
  <si>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</si>
  <si>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</si>
  <si>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</si>
  <si>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</si>
  <si>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</si>
  <si>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</si>
  <si>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</si>
  <si>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</si>
  <si>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</si>
  <si>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</si>
  <si>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</si>
  <si>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</si>
  <si>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</si>
  <si>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</si>
  <si>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</si>
  <si>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</si>
  <si>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</si>
  <si>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</si>
  <si>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</si>
  <si>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</si>
  <si>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</si>
  <si>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</si>
  <si>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</si>
  <si>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</si>
  <si>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</si>
  <si>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</si>
  <si>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</si>
  <si>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</si>
  <si>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</si>
  <si>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</si>
  <si>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</si>
  <si>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</si>
  <si>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</si>
  <si>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</si>
  <si>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</si>
  <si>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</si>
  <si>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</si>
  <si>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</si>
  <si>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</si>
  <si>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</si>
  <si>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</si>
  <si>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</si>
  <si>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</si>
  <si>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</si>
  <si>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</si>
  <si>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</si>
  <si>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</si>
  <si>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</si>
  <si>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</si>
  <si>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</si>
  <si>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</si>
  <si>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</si>
  <si>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</si>
  <si>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</si>
  <si>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</si>
  <si>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</si>
  <si>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</si>
  <si>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</si>
  <si>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</si>
  <si>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</si>
  <si>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</si>
  <si>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</si>
  <si>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</si>
  <si>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</si>
  <si>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</si>
  <si>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</si>
  <si>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</si>
  <si>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</si>
  <si>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</si>
  <si>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</si>
  <si>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</si>
  <si>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</si>
  <si>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</si>
  <si>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</si>
  <si>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</si>
  <si>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</si>
  <si>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</si>
  <si>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</si>
  <si>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</si>
  <si>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</si>
  <si>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</si>
  <si>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</si>
  <si>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</si>
  <si>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</si>
  <si>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</si>
  <si>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</si>
  <si>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</si>
  <si>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</si>
  <si>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</si>
  <si>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</si>
  <si>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</si>
  <si>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</si>
  <si>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</si>
  <si>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</si>
  <si>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</si>
  <si>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</si>
  <si>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</si>
  <si>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</si>
  <si>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</si>
  <si>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</si>
  <si>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</si>
  <si>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</si>
  <si>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</si>
  <si>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</si>
  <si>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</si>
  <si>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</si>
  <si>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</si>
  <si>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</si>
  <si>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</si>
  <si>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</si>
  <si>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</si>
  <si>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</si>
  <si>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</si>
  <si>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</si>
  <si>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</si>
  <si>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</si>
  <si>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</si>
  <si>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</si>
  <si>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</si>
  <si>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</si>
  <si>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</si>
  <si>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</si>
  <si>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</si>
  <si>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</si>
  <si>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</si>
  <si>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</si>
  <si>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</si>
  <si>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</si>
  <si>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</si>
  <si>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</si>
  <si>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</si>
  <si>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</si>
  <si>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</si>
  <si>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</si>
  <si>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</si>
  <si>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</si>
  <si>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</si>
  <si>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</si>
  <si>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</si>
  <si>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</si>
  <si>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</si>
  <si>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</si>
  <si>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</si>
  <si>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</si>
  <si>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</si>
  <si>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</si>
  <si>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</si>
  <si>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</si>
  <si>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</si>
  <si>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</si>
  <si>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</si>
  <si>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</si>
  <si>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</si>
  <si>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</si>
  <si>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</si>
  <si>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</si>
  <si>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</si>
  <si>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</si>
  <si>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</si>
  <si>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</si>
  <si>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</si>
  <si>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</si>
  <si>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</si>
  <si>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</si>
  <si>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</si>
  <si>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</si>
  <si>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</si>
  <si>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</si>
  <si>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</si>
  <si>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</si>
  <si>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</si>
  <si>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</si>
  <si>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</si>
  <si>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</si>
  <si>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</si>
  <si>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</si>
  <si>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</si>
  <si>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</si>
  <si>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</si>
  <si>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</si>
  <si>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</si>
  <si>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</si>
  <si>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</si>
  <si>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</si>
  <si>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</si>
  <si>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</si>
  <si>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</si>
  <si>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</si>
  <si>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</si>
  <si>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</si>
  <si>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</si>
  <si>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</si>
  <si>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</si>
  <si>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</si>
  <si>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</si>
  <si>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</si>
  <si>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</si>
  <si>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</si>
  <si>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</si>
  <si>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</si>
  <si>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</si>
  <si>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</si>
  <si>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</si>
  <si>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</si>
  <si>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</si>
  <si>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</si>
  <si>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</si>
  <si>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</si>
  <si>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</si>
  <si>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</si>
  <si>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</si>
  <si>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</si>
  <si>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</si>
  <si>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</si>
  <si>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</si>
  <si>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</si>
  <si>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</si>
  <si>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</si>
  <si>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</si>
  <si>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</si>
  <si>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</si>
  <si>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</si>
  <si>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</si>
  <si>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</si>
  <si>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</si>
  <si>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</si>
  <si>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</si>
  <si>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</si>
  <si>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</si>
  <si>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</si>
  <si>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</si>
  <si>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</si>
  <si>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</si>
  <si>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</si>
  <si>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</si>
  <si>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</si>
  <si>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</si>
  <si>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</si>
  <si>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</si>
  <si>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</si>
  <si>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</si>
  <si>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</si>
  <si>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</si>
  <si>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</si>
  <si>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</si>
  <si>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</si>
  <si>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</si>
  <si>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</si>
  <si>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</si>
  <si>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</si>
  <si>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</si>
  <si>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</si>
  <si>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</si>
  <si>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</si>
  <si>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</si>
  <si>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</si>
  <si>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</si>
  <si>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</si>
  <si>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</si>
  <si>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</si>
  <si>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</si>
  <si>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</si>
  <si>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</si>
  <si>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</si>
  <si>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</si>
  <si>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</si>
  <si>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</si>
  <si>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</si>
  <si>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</si>
  <si>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</si>
  <si>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</si>
  <si>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</si>
  <si>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</si>
  <si>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</si>
  <si>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</si>
  <si>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</si>
  <si>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</si>
  <si>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</si>
  <si>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</si>
  <si>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</si>
  <si>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</si>
  <si>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</si>
  <si>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</si>
  <si>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</si>
  <si>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</si>
  <si>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</si>
  <si>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</si>
  <si>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</si>
  <si>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</si>
  <si>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</si>
  <si>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</si>
  <si>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</si>
  <si>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</si>
  <si>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</si>
  <si>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</si>
  <si>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</si>
  <si>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</si>
  <si>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</si>
  <si>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</si>
  <si>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</si>
  <si>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</si>
  <si>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</si>
  <si>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</si>
  <si>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</si>
  <si>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</si>
  <si>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</si>
  <si>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</si>
  <si>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</si>
  <si>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</si>
  <si>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</si>
  <si>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</si>
  <si>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</si>
  <si>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</si>
  <si>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</si>
  <si>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</si>
  <si>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</si>
  <si>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</si>
  <si>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</si>
  <si>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</si>
  <si>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</si>
  <si>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</si>
  <si>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</si>
  <si>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</si>
  <si>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</si>
  <si>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</si>
  <si>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</si>
  <si>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</si>
  <si>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</si>
  <si>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</si>
  <si>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</si>
  <si>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</si>
  <si>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</si>
  <si>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</si>
  <si>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</si>
  <si>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</si>
  <si>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</si>
  <si>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</si>
  <si>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</si>
  <si>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</si>
  <si>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</si>
  <si>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</si>
  <si>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</si>
  <si>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</si>
  <si>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</si>
  <si>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</si>
  <si>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</si>
  <si>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</si>
  <si>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</si>
  <si>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</si>
  <si>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</si>
  <si>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</si>
  <si>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</si>
  <si>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</si>
  <si>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</si>
  <si>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</si>
  <si>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</si>
  <si>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</si>
  <si>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</si>
  <si>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</si>
  <si>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</si>
  <si>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</si>
  <si>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</si>
  <si>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</si>
  <si>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</si>
  <si>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</si>
  <si>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</si>
  <si>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</si>
  <si>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</si>
  <si>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</si>
  <si>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</si>
  <si>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</si>
  <si>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</si>
  <si>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</si>
  <si>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</si>
  <si>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</si>
  <si>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</si>
  <si>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</si>
  <si>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</si>
  <si>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</si>
  <si>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</si>
  <si>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</si>
  <si>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</si>
  <si>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</si>
  <si>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</si>
  <si>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</si>
  <si>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</si>
  <si>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</si>
  <si>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</si>
  <si>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</si>
  <si>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</si>
  <si>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</si>
  <si>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</si>
  <si>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</si>
  <si>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</si>
  <si>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</si>
  <si>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</si>
  <si>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</si>
  <si>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</si>
  <si>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</si>
  <si>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</si>
  <si>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</si>
  <si>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</si>
  <si>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</si>
  <si>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</si>
  <si>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</si>
  <si>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</si>
  <si>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</si>
  <si>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</si>
  <si>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</si>
  <si>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</si>
  <si>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</si>
  <si>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</si>
  <si>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</si>
  <si>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</si>
  <si>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</si>
  <si>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</si>
  <si>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</si>
  <si>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</si>
  <si>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</si>
  <si>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</si>
  <si>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</si>
  <si>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</si>
  <si>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</si>
  <si>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</si>
  <si>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</si>
  <si>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</si>
  <si>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</si>
  <si>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</si>
  <si>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</si>
  <si>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</si>
  <si>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</si>
  <si>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</si>
  <si>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</si>
  <si>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</si>
  <si>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</si>
  <si>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</si>
  <si>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</si>
  <si>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</si>
  <si>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</si>
  <si>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</si>
  <si>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</si>
  <si>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</si>
  <si>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</si>
  <si>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</si>
  <si>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</si>
  <si>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</si>
  <si>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</si>
  <si>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</si>
  <si>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</si>
  <si>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</si>
  <si>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</si>
  <si>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</si>
  <si>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</si>
  <si>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</si>
  <si>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</si>
  <si>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</si>
  <si>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</si>
  <si>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</si>
  <si>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</si>
  <si>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</si>
  <si>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</si>
  <si>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</si>
  <si>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</si>
  <si>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</si>
  <si>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</si>
  <si>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</si>
  <si>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</si>
  <si>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</si>
  <si>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</si>
  <si>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</si>
  <si>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</si>
  <si>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</si>
  <si>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</si>
  <si>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</si>
  <si>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</si>
  <si>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</si>
  <si>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</si>
  <si>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</si>
  <si>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</si>
  <si>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</si>
  <si>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</si>
  <si>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</si>
  <si>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</si>
  <si>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</si>
  <si>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</si>
  <si>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</si>
  <si>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</si>
  <si>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</si>
  <si>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</si>
  <si>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</si>
  <si>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</si>
  <si>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</si>
  <si>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</si>
  <si>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</si>
  <si>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</si>
  <si>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</si>
  <si>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</si>
  <si>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</si>
  <si>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</si>
  <si>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</si>
  <si>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</si>
  <si>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</si>
  <si>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</si>
  <si>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</si>
  <si>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</si>
  <si>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</si>
  <si>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Л.М. Гвоздь</t>
  </si>
  <si>
    <t>Л.Ф. Овдієнко</t>
  </si>
  <si>
    <t>05358 3-22-95</t>
  </si>
  <si>
    <t>inbox@pr.pl.court.gov.ua</t>
  </si>
  <si>
    <t>05358 2-24-16</t>
  </si>
  <si>
    <t>12 січня 2018 року</t>
  </si>
  <si>
    <t>2017 рік</t>
  </si>
  <si>
    <t>Пирятинський районний суд Полтавської області</t>
  </si>
  <si>
    <t>37000. Полтавська область</t>
  </si>
  <si>
    <t>м. Пирятин</t>
  </si>
  <si>
    <t>вул. Ярмаркова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</si>
</sst>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9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11</v>
      </c>
      <c r="F31" s="163">
        <f t="shared" si="2"/>
        <v>4</v>
      </c>
      <c r="G31" s="163">
        <f t="shared" si="2"/>
        <v>0</v>
      </c>
      <c r="H31" s="163">
        <f t="shared" si="2"/>
        <v>1</v>
      </c>
      <c r="I31" s="163">
        <f t="shared" si="2"/>
        <v>6</v>
      </c>
      <c r="J31" s="163">
        <f t="shared" si="2"/>
        <v>0</v>
      </c>
      <c r="K31" s="163">
        <f t="shared" si="2"/>
        <v>0</v>
      </c>
      <c r="L31" s="163">
        <f t="shared" si="2"/>
        <v>2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</v>
      </c>
      <c r="S31" s="163">
        <f t="shared" si="2"/>
        <v>0</v>
      </c>
      <c r="T31" s="163">
        <f t="shared" si="2"/>
        <v>1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1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3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>
      <c r="A43" s="5">
        <v>30</v>
      </c>
      <c r="B43" s="10" t="s">
        <v>931</v>
      </c>
      <c r="C43" s="18" t="s">
        <v>99</v>
      </c>
      <c r="D43" s="18"/>
      <c r="E43" s="167">
        <v>2</v>
      </c>
      <c r="F43" s="167">
        <v>1</v>
      </c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/>
      <c r="Y43" s="167">
        <v>1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1</v>
      </c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/>
      <c r="G48" s="167"/>
      <c r="H48" s="167"/>
      <c r="I48" s="167">
        <v>1</v>
      </c>
      <c r="J48" s="167"/>
      <c r="K48" s="167"/>
      <c r="L48" s="167">
        <v>1</v>
      </c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8</v>
      </c>
      <c r="F49" s="167">
        <v>3</v>
      </c>
      <c r="G49" s="167"/>
      <c r="H49" s="167"/>
      <c r="I49" s="167">
        <v>5</v>
      </c>
      <c r="J49" s="167"/>
      <c r="K49" s="167"/>
      <c r="L49" s="167">
        <v>1</v>
      </c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4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2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1</v>
      </c>
      <c r="R128" s="163">
        <f t="shared" si="8"/>
        <v>1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2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>
        <v>1</v>
      </c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1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>
        <v>1</v>
      </c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>
        <v>1</v>
      </c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>
        <v>1</v>
      </c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67</v>
      </c>
      <c r="F203" s="163">
        <f t="shared" si="10"/>
        <v>60</v>
      </c>
      <c r="G203" s="163">
        <f t="shared" si="10"/>
        <v>0</v>
      </c>
      <c r="H203" s="163">
        <f t="shared" si="10"/>
        <v>0</v>
      </c>
      <c r="I203" s="163">
        <f t="shared" si="10"/>
        <v>7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6</v>
      </c>
      <c r="S203" s="163">
        <f t="shared" si="10"/>
        <v>0</v>
      </c>
      <c r="T203" s="163">
        <f t="shared" si="10"/>
        <v>3</v>
      </c>
      <c r="U203" s="163">
        <f t="shared" si="10"/>
        <v>0</v>
      </c>
      <c r="V203" s="163">
        <f t="shared" si="10"/>
        <v>1</v>
      </c>
      <c r="W203" s="163">
        <f t="shared" si="10"/>
        <v>0</v>
      </c>
      <c r="X203" s="163">
        <f t="shared" si="10"/>
        <v>2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7</v>
      </c>
      <c r="AH203" s="163">
        <f t="shared" si="10"/>
        <v>22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26</v>
      </c>
      <c r="AL203" s="163">
        <f t="shared" si="11"/>
        <v>1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15</v>
      </c>
      <c r="AS203" s="163">
        <f t="shared" si="11"/>
        <v>4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1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>
      <c r="A204" s="5">
        <v>191</v>
      </c>
      <c r="B204" s="10" t="s">
        <v>1074</v>
      </c>
      <c r="C204" s="18" t="s">
        <v>165</v>
      </c>
      <c r="D204" s="18"/>
      <c r="E204" s="167">
        <v>27</v>
      </c>
      <c r="F204" s="167">
        <v>24</v>
      </c>
      <c r="G204" s="167"/>
      <c r="H204" s="167"/>
      <c r="I204" s="167">
        <v>3</v>
      </c>
      <c r="J204" s="167"/>
      <c r="K204" s="167"/>
      <c r="L204" s="167"/>
      <c r="M204" s="167"/>
      <c r="N204" s="167"/>
      <c r="O204" s="167"/>
      <c r="P204" s="167"/>
      <c r="Q204" s="167">
        <v>1</v>
      </c>
      <c r="R204" s="167">
        <v>2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7</v>
      </c>
      <c r="AH204" s="167">
        <v>16</v>
      </c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1075</v>
      </c>
      <c r="C205" s="18" t="s">
        <v>165</v>
      </c>
      <c r="D205" s="18"/>
      <c r="E205" s="167">
        <v>12</v>
      </c>
      <c r="F205" s="167">
        <v>10</v>
      </c>
      <c r="G205" s="167"/>
      <c r="H205" s="167"/>
      <c r="I205" s="167">
        <v>2</v>
      </c>
      <c r="J205" s="167"/>
      <c r="K205" s="167"/>
      <c r="L205" s="167"/>
      <c r="M205" s="167"/>
      <c r="N205" s="167"/>
      <c r="O205" s="167"/>
      <c r="P205" s="167"/>
      <c r="Q205" s="167"/>
      <c r="R205" s="167">
        <v>2</v>
      </c>
      <c r="S205" s="167"/>
      <c r="T205" s="167">
        <v>1</v>
      </c>
      <c r="U205" s="167"/>
      <c r="V205" s="167">
        <v>1</v>
      </c>
      <c r="W205" s="167"/>
      <c r="X205" s="167"/>
      <c r="Y205" s="167"/>
      <c r="Z205" s="167"/>
      <c r="AA205" s="167"/>
      <c r="AB205" s="167">
        <v>1</v>
      </c>
      <c r="AC205" s="167"/>
      <c r="AD205" s="167"/>
      <c r="AE205" s="167"/>
      <c r="AF205" s="167"/>
      <c r="AG205" s="167"/>
      <c r="AH205" s="167"/>
      <c r="AI205" s="167"/>
      <c r="AJ205" s="167"/>
      <c r="AK205" s="167">
        <v>7</v>
      </c>
      <c r="AL205" s="167">
        <v>1</v>
      </c>
      <c r="AM205" s="167"/>
      <c r="AN205" s="167"/>
      <c r="AO205" s="167"/>
      <c r="AP205" s="167"/>
      <c r="AQ205" s="167"/>
      <c r="AR205" s="167">
        <v>6</v>
      </c>
      <c r="AS205" s="167">
        <v>4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>
        <v>1</v>
      </c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1076</v>
      </c>
      <c r="C206" s="18" t="s">
        <v>165</v>
      </c>
      <c r="D206" s="18"/>
      <c r="E206" s="167">
        <v>19</v>
      </c>
      <c r="F206" s="167">
        <v>19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/>
      <c r="X206" s="167">
        <v>2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>
        <v>2</v>
      </c>
      <c r="AI206" s="167"/>
      <c r="AJ206" s="167"/>
      <c r="AK206" s="167">
        <v>15</v>
      </c>
      <c r="AL206" s="167"/>
      <c r="AM206" s="167"/>
      <c r="AN206" s="167"/>
      <c r="AO206" s="167"/>
      <c r="AP206" s="167"/>
      <c r="AQ206" s="167"/>
      <c r="AR206" s="167">
        <v>6</v>
      </c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>
      <c r="A210" s="5">
        <v>197</v>
      </c>
      <c r="B210" s="10" t="s">
        <v>1080</v>
      </c>
      <c r="C210" s="18" t="s">
        <v>166</v>
      </c>
      <c r="D210" s="18"/>
      <c r="E210" s="167">
        <v>3</v>
      </c>
      <c r="F210" s="167">
        <v>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3</v>
      </c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1094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/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>
        <v>1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1095</v>
      </c>
      <c r="C225" s="18" t="s">
        <v>169</v>
      </c>
      <c r="D225" s="18"/>
      <c r="E225" s="167">
        <v>2</v>
      </c>
      <c r="F225" s="167">
        <v>2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>
        <v>2</v>
      </c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>
        <v>2</v>
      </c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1098</v>
      </c>
      <c r="C228" s="18" t="s">
        <v>170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>
      <c r="A230" s="5">
        <v>217</v>
      </c>
      <c r="B230" s="10" t="s">
        <v>1100</v>
      </c>
      <c r="C230" s="18" t="s">
        <v>170</v>
      </c>
      <c r="D230" s="18"/>
      <c r="E230" s="167">
        <v>1</v>
      </c>
      <c r="F230" s="167"/>
      <c r="G230" s="167"/>
      <c r="H230" s="167"/>
      <c r="I230" s="167">
        <v>1</v>
      </c>
      <c r="J230" s="167"/>
      <c r="K230" s="167"/>
      <c r="L230" s="167"/>
      <c r="M230" s="167"/>
      <c r="N230" s="167"/>
      <c r="O230" s="167"/>
      <c r="P230" s="167"/>
      <c r="Q230" s="167"/>
      <c r="R230" s="167">
        <v>1</v>
      </c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10</v>
      </c>
      <c r="F408" s="163">
        <f t="shared" si="16"/>
        <v>10</v>
      </c>
      <c r="G408" s="163">
        <f t="shared" si="16"/>
        <v>0</v>
      </c>
      <c r="H408" s="163">
        <f t="shared" si="16"/>
        <v>0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0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8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1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1264</v>
      </c>
      <c r="C437" s="18" t="s">
        <v>258</v>
      </c>
      <c r="D437" s="18"/>
      <c r="E437" s="167">
        <v>6</v>
      </c>
      <c r="F437" s="167">
        <v>6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6</v>
      </c>
      <c r="AL437" s="167"/>
      <c r="AM437" s="167"/>
      <c r="AN437" s="167"/>
      <c r="AO437" s="167"/>
      <c r="AP437" s="167"/>
      <c r="AQ437" s="167"/>
      <c r="AR437" s="167"/>
      <c r="AS437" s="167">
        <v>1</v>
      </c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>
      <c r="A438" s="5">
        <v>425</v>
      </c>
      <c r="B438" s="10" t="s">
        <v>1265</v>
      </c>
      <c r="C438" s="18" t="s">
        <v>258</v>
      </c>
      <c r="D438" s="18"/>
      <c r="E438" s="167">
        <v>4</v>
      </c>
      <c r="F438" s="167">
        <v>4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1</v>
      </c>
      <c r="AH438" s="167">
        <v>1</v>
      </c>
      <c r="AI438" s="167"/>
      <c r="AJ438" s="167"/>
      <c r="AK438" s="167">
        <v>2</v>
      </c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8</v>
      </c>
      <c r="F477" s="163">
        <f t="shared" si="20"/>
        <v>6</v>
      </c>
      <c r="G477" s="163">
        <f t="shared" si="20"/>
        <v>0</v>
      </c>
      <c r="H477" s="163">
        <f t="shared" si="20"/>
        <v>0</v>
      </c>
      <c r="I477" s="163">
        <f t="shared" si="20"/>
        <v>2</v>
      </c>
      <c r="J477" s="163">
        <f t="shared" si="20"/>
        <v>0</v>
      </c>
      <c r="K477" s="163">
        <f t="shared" si="20"/>
        <v>0</v>
      </c>
      <c r="L477" s="163">
        <f t="shared" si="20"/>
        <v>2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4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1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1321</v>
      </c>
      <c r="C504" s="18" t="s">
        <v>283</v>
      </c>
      <c r="D504" s="18"/>
      <c r="E504" s="167">
        <v>3</v>
      </c>
      <c r="F504" s="167">
        <v>1</v>
      </c>
      <c r="G504" s="167"/>
      <c r="H504" s="167"/>
      <c r="I504" s="167">
        <v>2</v>
      </c>
      <c r="J504" s="167"/>
      <c r="K504" s="167"/>
      <c r="L504" s="167">
        <v>2</v>
      </c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1322</v>
      </c>
      <c r="C505" s="18" t="s">
        <v>283</v>
      </c>
      <c r="D505" s="18"/>
      <c r="E505" s="167">
        <v>3</v>
      </c>
      <c r="F505" s="167">
        <v>3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3</v>
      </c>
      <c r="AL505" s="167"/>
      <c r="AM505" s="167"/>
      <c r="AN505" s="167"/>
      <c r="AO505" s="167"/>
      <c r="AP505" s="167">
        <v>1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>
        <v>1</v>
      </c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>
      <c r="A510" s="5">
        <v>497</v>
      </c>
      <c r="B510" s="10" t="s">
        <v>1325</v>
      </c>
      <c r="C510" s="18" t="s">
        <v>286</v>
      </c>
      <c r="D510" s="18"/>
      <c r="E510" s="167">
        <v>1</v>
      </c>
      <c r="F510" s="167">
        <v>1</v>
      </c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1</v>
      </c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1</v>
      </c>
      <c r="U517" s="163">
        <f t="shared" si="22"/>
        <v>0</v>
      </c>
      <c r="V517" s="163">
        <f t="shared" si="22"/>
        <v>1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1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1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>
      <c r="A523" s="5">
        <v>510</v>
      </c>
      <c r="B523" s="10" t="s">
        <v>1334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>
        <v>1</v>
      </c>
      <c r="U523" s="167"/>
      <c r="V523" s="167">
        <v>1</v>
      </c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>
        <v>1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>
      <c r="A524" s="5">
        <v>511</v>
      </c>
      <c r="B524" s="10" t="s">
        <v>1335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/>
      <c r="AS524" s="167">
        <v>1</v>
      </c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31</v>
      </c>
      <c r="F559" s="163">
        <f t="shared" si="24"/>
        <v>30</v>
      </c>
      <c r="G559" s="163">
        <f t="shared" si="24"/>
        <v>0</v>
      </c>
      <c r="H559" s="163">
        <f t="shared" si="24"/>
        <v>0</v>
      </c>
      <c r="I559" s="163">
        <f t="shared" si="24"/>
        <v>1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1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18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11</v>
      </c>
      <c r="AL559" s="163">
        <f t="shared" si="25"/>
        <v>1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5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31</v>
      </c>
      <c r="F560" s="163">
        <f t="shared" si="26"/>
        <v>30</v>
      </c>
      <c r="G560" s="163">
        <f t="shared" si="26"/>
        <v>0</v>
      </c>
      <c r="H560" s="163">
        <f t="shared" si="26"/>
        <v>0</v>
      </c>
      <c r="I560" s="163">
        <f t="shared" si="26"/>
        <v>1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1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18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11</v>
      </c>
      <c r="AL560" s="163">
        <f t="shared" si="27"/>
        <v>1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5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329</v>
      </c>
      <c r="C566" s="18" t="s">
        <v>302</v>
      </c>
      <c r="D566" s="18"/>
      <c r="E566" s="167">
        <v>2</v>
      </c>
      <c r="F566" s="167">
        <v>2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2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>
      <c r="A569" s="5">
        <v>556</v>
      </c>
      <c r="B569" s="10" t="s">
        <v>332</v>
      </c>
      <c r="C569" s="18" t="s">
        <v>303</v>
      </c>
      <c r="D569" s="18"/>
      <c r="E569" s="167">
        <v>1</v>
      </c>
      <c r="F569" s="167">
        <v>1</v>
      </c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>
        <v>1</v>
      </c>
      <c r="AL569" s="167"/>
      <c r="AM569" s="167"/>
      <c r="AN569" s="167"/>
      <c r="AO569" s="167"/>
      <c r="AP569" s="167"/>
      <c r="AQ569" s="167"/>
      <c r="AR569" s="167">
        <v>1</v>
      </c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335</v>
      </c>
      <c r="C572" s="18" t="s">
        <v>304</v>
      </c>
      <c r="D572" s="18"/>
      <c r="E572" s="167">
        <v>22</v>
      </c>
      <c r="F572" s="167">
        <v>21</v>
      </c>
      <c r="G572" s="167"/>
      <c r="H572" s="167"/>
      <c r="I572" s="167">
        <v>1</v>
      </c>
      <c r="J572" s="167"/>
      <c r="K572" s="167"/>
      <c r="L572" s="167"/>
      <c r="M572" s="167"/>
      <c r="N572" s="167"/>
      <c r="O572" s="167"/>
      <c r="P572" s="167"/>
      <c r="Q572" s="167">
        <v>1</v>
      </c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18</v>
      </c>
      <c r="AI572" s="167"/>
      <c r="AJ572" s="167"/>
      <c r="AK572" s="167">
        <v>2</v>
      </c>
      <c r="AL572" s="167">
        <v>1</v>
      </c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336</v>
      </c>
      <c r="C573" s="18" t="s">
        <v>304</v>
      </c>
      <c r="D573" s="18"/>
      <c r="E573" s="167">
        <v>4</v>
      </c>
      <c r="F573" s="167">
        <v>4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4</v>
      </c>
      <c r="AL573" s="167"/>
      <c r="AM573" s="167"/>
      <c r="AN573" s="167"/>
      <c r="AO573" s="167"/>
      <c r="AP573" s="167"/>
      <c r="AQ573" s="167"/>
      <c r="AR573" s="167">
        <v>2</v>
      </c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338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339</v>
      </c>
      <c r="C576" s="18" t="s">
        <v>305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>
      <c r="A593" s="5">
        <v>580</v>
      </c>
      <c r="B593" s="10" t="s">
        <v>356</v>
      </c>
      <c r="C593" s="18" t="s">
        <v>1357</v>
      </c>
      <c r="D593" s="18"/>
      <c r="E593" s="167">
        <v>2</v>
      </c>
      <c r="F593" s="167">
        <v>2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2</v>
      </c>
      <c r="AL593" s="167"/>
      <c r="AM593" s="167"/>
      <c r="AN593" s="167"/>
      <c r="AO593" s="167"/>
      <c r="AP593" s="167"/>
      <c r="AQ593" s="167"/>
      <c r="AR593" s="167">
        <v>2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18</v>
      </c>
      <c r="C703" s="18" t="s">
        <v>2427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2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2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>
      <c r="A739" s="5">
        <v>726</v>
      </c>
      <c r="B739" s="10" t="s">
        <v>452</v>
      </c>
      <c r="C739" s="18" t="s">
        <v>1405</v>
      </c>
      <c r="D739" s="18"/>
      <c r="E739" s="167">
        <v>1</v>
      </c>
      <c r="F739" s="167"/>
      <c r="G739" s="167"/>
      <c r="H739" s="167"/>
      <c r="I739" s="167">
        <v>1</v>
      </c>
      <c r="J739" s="167"/>
      <c r="K739" s="167"/>
      <c r="L739" s="167"/>
      <c r="M739" s="167"/>
      <c r="N739" s="167"/>
      <c r="O739" s="167"/>
      <c r="P739" s="167"/>
      <c r="Q739" s="167"/>
      <c r="R739" s="167">
        <v>1</v>
      </c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>
      <c r="A742" s="5">
        <v>729</v>
      </c>
      <c r="B742" s="10" t="s">
        <v>455</v>
      </c>
      <c r="C742" s="18" t="s">
        <v>1577</v>
      </c>
      <c r="D742" s="18"/>
      <c r="E742" s="167">
        <v>1</v>
      </c>
      <c r="F742" s="167"/>
      <c r="G742" s="167"/>
      <c r="H742" s="167"/>
      <c r="I742" s="167">
        <v>1</v>
      </c>
      <c r="J742" s="167"/>
      <c r="K742" s="167"/>
      <c r="L742" s="167"/>
      <c r="M742" s="167"/>
      <c r="N742" s="167"/>
      <c r="O742" s="167"/>
      <c r="P742" s="167"/>
      <c r="Q742" s="167"/>
      <c r="R742" s="167">
        <v>1</v>
      </c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1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>
        <v>395</v>
      </c>
      <c r="C827" s="18" t="s">
        <v>623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>
        <v>1</v>
      </c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136</v>
      </c>
      <c r="F1582" s="169">
        <f t="shared" si="42"/>
        <v>115</v>
      </c>
      <c r="G1582" s="169">
        <f t="shared" si="42"/>
        <v>0</v>
      </c>
      <c r="H1582" s="169">
        <f t="shared" si="42"/>
        <v>1</v>
      </c>
      <c r="I1582" s="169">
        <f t="shared" si="42"/>
        <v>20</v>
      </c>
      <c r="J1582" s="169">
        <f t="shared" si="42"/>
        <v>0</v>
      </c>
      <c r="K1582" s="169">
        <f t="shared" si="42"/>
        <v>0</v>
      </c>
      <c r="L1582" s="169">
        <f t="shared" si="42"/>
        <v>4</v>
      </c>
      <c r="M1582" s="169">
        <f t="shared" si="42"/>
        <v>0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3</v>
      </c>
      <c r="R1582" s="169">
        <f t="shared" si="42"/>
        <v>13</v>
      </c>
      <c r="S1582" s="169">
        <f t="shared" si="42"/>
        <v>0</v>
      </c>
      <c r="T1582" s="169">
        <f t="shared" si="42"/>
        <v>5</v>
      </c>
      <c r="U1582" s="169">
        <f t="shared" si="42"/>
        <v>0</v>
      </c>
      <c r="V1582" s="169">
        <f t="shared" si="42"/>
        <v>2</v>
      </c>
      <c r="W1582" s="169">
        <f t="shared" si="42"/>
        <v>0</v>
      </c>
      <c r="X1582" s="169">
        <f t="shared" si="42"/>
        <v>2</v>
      </c>
      <c r="Y1582" s="169">
        <f t="shared" si="42"/>
        <v>1</v>
      </c>
      <c r="Z1582" s="169">
        <f t="shared" si="42"/>
        <v>0</v>
      </c>
      <c r="AA1582" s="169">
        <f t="shared" si="42"/>
        <v>0</v>
      </c>
      <c r="AB1582" s="169">
        <f t="shared" si="42"/>
        <v>1</v>
      </c>
      <c r="AC1582" s="169">
        <f t="shared" si="42"/>
        <v>0</v>
      </c>
      <c r="AD1582" s="169">
        <f t="shared" si="42"/>
        <v>0</v>
      </c>
      <c r="AE1582" s="169">
        <f t="shared" si="42"/>
        <v>0</v>
      </c>
      <c r="AF1582" s="169">
        <f t="shared" si="42"/>
        <v>0</v>
      </c>
      <c r="AG1582" s="169">
        <f t="shared" si="42"/>
        <v>8</v>
      </c>
      <c r="AH1582" s="169">
        <f t="shared" si="42"/>
        <v>46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51</v>
      </c>
      <c r="AL1582" s="169">
        <f t="shared" si="43"/>
        <v>4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1</v>
      </c>
      <c r="AQ1582" s="169">
        <f t="shared" si="43"/>
        <v>0</v>
      </c>
      <c r="AR1582" s="169">
        <f t="shared" si="43"/>
        <v>22</v>
      </c>
      <c r="AS1582" s="169">
        <f t="shared" si="43"/>
        <v>6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1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1</v>
      </c>
      <c r="BM1582" s="169">
        <f t="shared" si="43"/>
        <v>0</v>
      </c>
    </row>
    <row r="1583" spans="1:65">
      <c r="A1583" s="5">
        <v>1570</v>
      </c>
      <c r="B1583" s="26"/>
      <c r="C1583" s="20" t="s">
        <v>894</v>
      </c>
      <c r="D1583" s="20"/>
      <c r="E1583" s="163">
        <v>18</v>
      </c>
      <c r="F1583" s="163">
        <v>7</v>
      </c>
      <c r="G1583" s="163"/>
      <c r="H1583" s="163"/>
      <c r="I1583" s="163">
        <v>11</v>
      </c>
      <c r="J1583" s="163"/>
      <c r="K1583" s="163"/>
      <c r="L1583" s="163">
        <v>4</v>
      </c>
      <c r="M1583" s="163"/>
      <c r="N1583" s="163"/>
      <c r="O1583" s="163"/>
      <c r="P1583" s="163"/>
      <c r="Q1583" s="163">
        <v>1</v>
      </c>
      <c r="R1583" s="163">
        <v>6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>
        <v>5</v>
      </c>
      <c r="AI1583" s="167"/>
      <c r="AJ1583" s="167"/>
      <c r="AK1583" s="167"/>
      <c r="AL1583" s="167">
        <v>2</v>
      </c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895</v>
      </c>
      <c r="D1584" s="21"/>
      <c r="E1584" s="163">
        <v>79</v>
      </c>
      <c r="F1584" s="163">
        <v>72</v>
      </c>
      <c r="G1584" s="163"/>
      <c r="H1584" s="163"/>
      <c r="I1584" s="163">
        <v>7</v>
      </c>
      <c r="J1584" s="163"/>
      <c r="K1584" s="163"/>
      <c r="L1584" s="163"/>
      <c r="M1584" s="163"/>
      <c r="N1584" s="163"/>
      <c r="O1584" s="163"/>
      <c r="P1584" s="163"/>
      <c r="Q1584" s="163">
        <v>2</v>
      </c>
      <c r="R1584" s="163">
        <v>5</v>
      </c>
      <c r="S1584" s="163"/>
      <c r="T1584" s="167">
        <v>2</v>
      </c>
      <c r="U1584" s="167"/>
      <c r="V1584" s="167">
        <v>2</v>
      </c>
      <c r="W1584" s="167"/>
      <c r="X1584" s="167"/>
      <c r="Y1584" s="167"/>
      <c r="Z1584" s="167"/>
      <c r="AA1584" s="167"/>
      <c r="AB1584" s="167">
        <v>1</v>
      </c>
      <c r="AC1584" s="167"/>
      <c r="AD1584" s="167"/>
      <c r="AE1584" s="167"/>
      <c r="AF1584" s="167"/>
      <c r="AG1584" s="167">
        <v>8</v>
      </c>
      <c r="AH1584" s="167">
        <v>39</v>
      </c>
      <c r="AI1584" s="167"/>
      <c r="AJ1584" s="167"/>
      <c r="AK1584" s="167">
        <v>20</v>
      </c>
      <c r="AL1584" s="167">
        <v>2</v>
      </c>
      <c r="AM1584" s="167"/>
      <c r="AN1584" s="167"/>
      <c r="AO1584" s="167"/>
      <c r="AP1584" s="167"/>
      <c r="AQ1584" s="167"/>
      <c r="AR1584" s="167">
        <v>13</v>
      </c>
      <c r="AS1584" s="167">
        <v>5</v>
      </c>
      <c r="AT1584" s="167"/>
      <c r="AU1584" s="167">
        <v>1</v>
      </c>
      <c r="AV1584" s="167"/>
      <c r="AW1584" s="167"/>
      <c r="AX1584" s="167">
        <v>1</v>
      </c>
      <c r="AY1584" s="167"/>
      <c r="AZ1584" s="167"/>
      <c r="BA1584" s="167"/>
      <c r="BB1584" s="167"/>
      <c r="BC1584" s="167">
        <v>1</v>
      </c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8">
      <c r="A1585" s="5">
        <v>1572</v>
      </c>
      <c r="B1585" s="26"/>
      <c r="C1585" s="21" t="s">
        <v>896</v>
      </c>
      <c r="D1585" s="21"/>
      <c r="E1585" s="163">
        <v>39</v>
      </c>
      <c r="F1585" s="163">
        <v>36</v>
      </c>
      <c r="G1585" s="163"/>
      <c r="H1585" s="163">
        <v>1</v>
      </c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3</v>
      </c>
      <c r="U1585" s="167"/>
      <c r="V1585" s="167"/>
      <c r="W1585" s="167"/>
      <c r="X1585" s="167">
        <v>2</v>
      </c>
      <c r="Y1585" s="167">
        <v>1</v>
      </c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2</v>
      </c>
      <c r="AI1585" s="167"/>
      <c r="AJ1585" s="167"/>
      <c r="AK1585" s="167">
        <v>31</v>
      </c>
      <c r="AL1585" s="167"/>
      <c r="AM1585" s="167"/>
      <c r="AN1585" s="167"/>
      <c r="AO1585" s="167"/>
      <c r="AP1585" s="167">
        <v>1</v>
      </c>
      <c r="AQ1585" s="167"/>
      <c r="AR1585" s="167">
        <v>9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898</v>
      </c>
      <c r="D1587" s="64"/>
      <c r="E1587" s="163">
        <v>2</v>
      </c>
      <c r="F1587" s="163">
        <v>1</v>
      </c>
      <c r="G1587" s="163"/>
      <c r="H1587" s="163"/>
      <c r="I1587" s="163">
        <v>1</v>
      </c>
      <c r="J1587" s="163"/>
      <c r="K1587" s="163"/>
      <c r="L1587" s="163">
        <v>1</v>
      </c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>
        <v>1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899</v>
      </c>
      <c r="D1588" s="64"/>
      <c r="E1588" s="163">
        <v>4</v>
      </c>
      <c r="F1588" s="163">
        <v>4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2</v>
      </c>
      <c r="AI1588" s="167"/>
      <c r="AJ1588" s="167"/>
      <c r="AK1588" s="167">
        <v>2</v>
      </c>
      <c r="AL1588" s="167"/>
      <c r="AM1588" s="167"/>
      <c r="AN1588" s="167"/>
      <c r="AO1588" s="167"/>
      <c r="AP1588" s="167"/>
      <c r="AQ1588" s="167"/>
      <c r="AR1588" s="167"/>
      <c r="AS1588" s="167">
        <v>1</v>
      </c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8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2254</v>
      </c>
      <c r="BA1592" s="202"/>
      <c r="BB1592" s="120"/>
      <c r="BC1592" s="203" t="s">
        <v>2432</v>
      </c>
      <c r="BD1592" s="203"/>
      <c r="BE1592" s="203"/>
      <c r="BF1592" s="121" t="s">
        <v>2432</v>
      </c>
      <c r="BG1592" s="206" t="s">
        <v>2433</v>
      </c>
      <c r="BH1592" s="206"/>
      <c r="BI1592" s="206"/>
      <c r="BJ1592" s="206"/>
      <c r="BK1592" s="206"/>
      <c r="BL1592" s="120"/>
      <c r="BM1592" s="71" t="s">
        <v>2432</v>
      </c>
    </row>
    <row r="1593" spans="1:68" s="61" customFormat="1" ht="20.100000000000001" customHeight="1">
      <c r="A1593" s="72"/>
      <c r="B1593" s="73"/>
      <c r="C1593" s="179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204" t="s">
        <v>2249</v>
      </c>
      <c r="BD1593" s="204"/>
      <c r="BE1593" s="204"/>
      <c r="BF1593" s="121" t="s">
        <v>2432</v>
      </c>
      <c r="BG1593" s="204" t="s">
        <v>2250</v>
      </c>
      <c r="BH1593" s="204"/>
      <c r="BI1593" s="204"/>
      <c r="BK1593" s="120"/>
      <c r="BL1593" s="120"/>
      <c r="BM1593" s="76" t="s">
        <v>2432</v>
      </c>
    </row>
    <row r="1594" spans="1:68" ht="12.95" customHeight="1">
      <c r="A1594" s="7"/>
      <c r="B1594" s="12"/>
      <c r="C1594" s="173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2255</v>
      </c>
      <c r="BA1594" s="205"/>
      <c r="BB1594" s="120"/>
      <c r="BC1594" s="203" t="s">
        <v>2432</v>
      </c>
      <c r="BD1594" s="203"/>
      <c r="BE1594" s="203"/>
      <c r="BF1594" s="121" t="s">
        <v>2432</v>
      </c>
      <c r="BG1594" s="206" t="s">
        <v>2434</v>
      </c>
      <c r="BH1594" s="206"/>
      <c r="BI1594" s="206"/>
      <c r="BJ1594" s="206"/>
      <c r="BK1594" s="206"/>
      <c r="BL1594" s="120"/>
      <c r="BM1594" s="42" t="s">
        <v>2432</v>
      </c>
    </row>
    <row r="1595" spans="1:68" s="61" customFormat="1" ht="20.100000000000001" customHeight="1">
      <c r="A1595" s="7"/>
      <c r="B1595" s="63"/>
      <c r="C1595" s="174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2249</v>
      </c>
      <c r="BD1595" s="204"/>
      <c r="BE1595" s="204"/>
      <c r="BF1595" s="120"/>
      <c r="BG1595" s="204" t="s">
        <v>2250</v>
      </c>
      <c r="BH1595" s="204"/>
      <c r="BI1595" s="204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>
      <c r="AZ1597" s="124" t="s">
        <v>2252</v>
      </c>
      <c r="BB1597" s="208" t="s">
        <v>2435</v>
      </c>
      <c r="BC1597" s="208"/>
      <c r="BD1597" s="208"/>
      <c r="BE1597" s="120"/>
      <c r="BF1597" s="209" t="s">
        <v>2253</v>
      </c>
      <c r="BG1597" s="209"/>
      <c r="BH1597" s="209"/>
      <c r="BI1597" s="210" t="s">
        <v>2436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2251</v>
      </c>
      <c r="BA1599" s="207"/>
      <c r="BB1599" s="211" t="s">
        <v>2437</v>
      </c>
      <c r="BC1599" s="211"/>
      <c r="BD1599" s="211"/>
      <c r="BF1599" s="212" t="s">
        <v>2438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01.01.2017, Кінець періоду: 31.12.2017&amp;LBE5F797A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43" zoomScale="9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2432</v>
      </c>
      <c r="C4" s="153"/>
      <c r="D4" s="153"/>
    </row>
    <row r="5" spans="1:69" ht="12.95" hidden="1" customHeight="1">
      <c r="A5" s="154"/>
      <c r="B5" s="155" t="s">
        <v>2432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4</v>
      </c>
      <c r="F31" s="163">
        <f t="shared" si="2"/>
        <v>4</v>
      </c>
      <c r="G31" s="163">
        <f t="shared" si="2"/>
        <v>0</v>
      </c>
      <c r="H31" s="163">
        <f t="shared" si="2"/>
        <v>0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3</v>
      </c>
      <c r="M31" s="163">
        <f t="shared" si="2"/>
        <v>0</v>
      </c>
      <c r="N31" s="163">
        <f t="shared" si="2"/>
        <v>0</v>
      </c>
      <c r="O31" s="163">
        <f t="shared" si="2"/>
        <v>1</v>
      </c>
      <c r="P31" s="163">
        <f t="shared" si="2"/>
        <v>0</v>
      </c>
      <c r="Q31" s="163">
        <f t="shared" si="2"/>
        <v>0</v>
      </c>
      <c r="R31" s="163">
        <f t="shared" si="2"/>
        <v>2</v>
      </c>
      <c r="S31" s="163">
        <f t="shared" si="2"/>
        <v>1</v>
      </c>
      <c r="T31" s="163">
        <f t="shared" si="2"/>
        <v>0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1</v>
      </c>
      <c r="AF31" s="163">
        <f t="shared" si="2"/>
        <v>0</v>
      </c>
      <c r="AG31" s="163">
        <f t="shared" si="2"/>
        <v>1</v>
      </c>
      <c r="AH31" s="163">
        <f t="shared" si="2"/>
        <v>0</v>
      </c>
      <c r="AI31" s="163">
        <f t="shared" si="2"/>
        <v>1</v>
      </c>
      <c r="AJ31" s="163">
        <f t="shared" si="2"/>
        <v>1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1</v>
      </c>
      <c r="AP31" s="163">
        <f t="shared" si="3"/>
        <v>3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1</v>
      </c>
      <c r="AX31" s="163">
        <f t="shared" si="3"/>
        <v>0</v>
      </c>
      <c r="AY31" s="163">
        <f t="shared" si="3"/>
        <v>1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1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>
        <v>1</v>
      </c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/>
      <c r="AV43" s="167"/>
      <c r="AW43" s="167">
        <v>1</v>
      </c>
      <c r="AX43" s="167"/>
      <c r="AY43" s="167">
        <v>1</v>
      </c>
      <c r="AZ43" s="167"/>
      <c r="BA43" s="163"/>
      <c r="BB43" s="163"/>
      <c r="BC43" s="163">
        <v>1</v>
      </c>
      <c r="BD43" s="163"/>
      <c r="BE43" s="167"/>
      <c r="BF43" s="167"/>
      <c r="BG43" s="167"/>
      <c r="BH43" s="167">
        <v>1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3</v>
      </c>
      <c r="F49" s="167">
        <v>3</v>
      </c>
      <c r="G49" s="167"/>
      <c r="H49" s="163"/>
      <c r="I49" s="163"/>
      <c r="J49" s="167"/>
      <c r="K49" s="167"/>
      <c r="L49" s="167">
        <v>2</v>
      </c>
      <c r="M49" s="167"/>
      <c r="N49" s="163"/>
      <c r="O49" s="167">
        <v>1</v>
      </c>
      <c r="P49" s="167"/>
      <c r="Q49" s="163"/>
      <c r="R49" s="167">
        <v>1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/>
      <c r="AE49" s="167">
        <v>1</v>
      </c>
      <c r="AF49" s="167"/>
      <c r="AG49" s="167">
        <v>1</v>
      </c>
      <c r="AH49" s="167"/>
      <c r="AI49" s="167"/>
      <c r="AJ49" s="163"/>
      <c r="AK49" s="163"/>
      <c r="AL49" s="163"/>
      <c r="AM49" s="167"/>
      <c r="AN49" s="167"/>
      <c r="AO49" s="167">
        <v>1</v>
      </c>
      <c r="AP49" s="167">
        <v>2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2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2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2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1</v>
      </c>
      <c r="AP128" s="163">
        <f t="shared" si="9"/>
        <v>0</v>
      </c>
      <c r="AQ128" s="163">
        <f t="shared" si="9"/>
        <v>1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1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/>
      <c r="AQ165" s="167">
        <v>1</v>
      </c>
      <c r="AR165" s="163"/>
      <c r="AS165" s="163"/>
      <c r="AT165" s="167"/>
      <c r="AU165" s="163"/>
      <c r="AV165" s="167">
        <v>1</v>
      </c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>
      <c r="A186" s="5">
        <v>173</v>
      </c>
      <c r="B186" s="10" t="s">
        <v>1059</v>
      </c>
      <c r="C186" s="18" t="s">
        <v>156</v>
      </c>
      <c r="D186" s="18"/>
      <c r="E186" s="163">
        <v>1</v>
      </c>
      <c r="F186" s="167">
        <v>1</v>
      </c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>
        <v>1</v>
      </c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>
        <v>1</v>
      </c>
      <c r="AJ186" s="163"/>
      <c r="AK186" s="163"/>
      <c r="AL186" s="163"/>
      <c r="AM186" s="167"/>
      <c r="AN186" s="167"/>
      <c r="AO186" s="167">
        <v>1</v>
      </c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60</v>
      </c>
      <c r="F203" s="163">
        <f t="shared" si="10"/>
        <v>60</v>
      </c>
      <c r="G203" s="163">
        <f t="shared" si="10"/>
        <v>0</v>
      </c>
      <c r="H203" s="163">
        <f t="shared" si="10"/>
        <v>10</v>
      </c>
      <c r="I203" s="163">
        <f t="shared" si="10"/>
        <v>6</v>
      </c>
      <c r="J203" s="163">
        <f t="shared" si="10"/>
        <v>0</v>
      </c>
      <c r="K203" s="163">
        <f t="shared" si="10"/>
        <v>0</v>
      </c>
      <c r="L203" s="163">
        <f t="shared" si="10"/>
        <v>14</v>
      </c>
      <c r="M203" s="163">
        <f t="shared" si="10"/>
        <v>0</v>
      </c>
      <c r="N203" s="163">
        <f t="shared" si="10"/>
        <v>1</v>
      </c>
      <c r="O203" s="163">
        <f t="shared" si="10"/>
        <v>0</v>
      </c>
      <c r="P203" s="163">
        <f t="shared" si="10"/>
        <v>14</v>
      </c>
      <c r="Q203" s="163">
        <f t="shared" si="10"/>
        <v>16</v>
      </c>
      <c r="R203" s="163">
        <f t="shared" si="10"/>
        <v>25</v>
      </c>
      <c r="S203" s="163">
        <f t="shared" si="10"/>
        <v>4</v>
      </c>
      <c r="T203" s="163">
        <f t="shared" si="10"/>
        <v>0</v>
      </c>
      <c r="U203" s="163">
        <f t="shared" si="10"/>
        <v>3</v>
      </c>
      <c r="V203" s="163">
        <f t="shared" si="10"/>
        <v>0</v>
      </c>
      <c r="W203" s="163">
        <f t="shared" si="10"/>
        <v>0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1</v>
      </c>
      <c r="AD203" s="163">
        <f t="shared" si="10"/>
        <v>0</v>
      </c>
      <c r="AE203" s="163">
        <f t="shared" si="10"/>
        <v>1</v>
      </c>
      <c r="AF203" s="163">
        <f t="shared" si="10"/>
        <v>1</v>
      </c>
      <c r="AG203" s="163">
        <f t="shared" si="10"/>
        <v>3</v>
      </c>
      <c r="AH203" s="163">
        <f t="shared" si="10"/>
        <v>0</v>
      </c>
      <c r="AI203" s="163">
        <f t="shared" si="10"/>
        <v>50</v>
      </c>
      <c r="AJ203" s="163">
        <f t="shared" si="10"/>
        <v>8</v>
      </c>
      <c r="AK203" s="163">
        <f t="shared" ref="AK203:BP203" si="11">SUM(AK204:AK248)</f>
        <v>1</v>
      </c>
      <c r="AL203" s="163">
        <f t="shared" si="11"/>
        <v>0</v>
      </c>
      <c r="AM203" s="163">
        <f t="shared" si="11"/>
        <v>1</v>
      </c>
      <c r="AN203" s="163">
        <f t="shared" si="11"/>
        <v>2</v>
      </c>
      <c r="AO203" s="163">
        <f t="shared" si="11"/>
        <v>12</v>
      </c>
      <c r="AP203" s="163">
        <f t="shared" si="11"/>
        <v>28</v>
      </c>
      <c r="AQ203" s="163">
        <f t="shared" si="11"/>
        <v>17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3</v>
      </c>
      <c r="AV203" s="163">
        <f t="shared" si="11"/>
        <v>13</v>
      </c>
      <c r="AW203" s="163">
        <f t="shared" si="11"/>
        <v>9</v>
      </c>
      <c r="AX203" s="163">
        <f t="shared" si="11"/>
        <v>2</v>
      </c>
      <c r="AY203" s="163">
        <f t="shared" si="11"/>
        <v>2</v>
      </c>
      <c r="AZ203" s="163">
        <f t="shared" si="11"/>
        <v>5</v>
      </c>
      <c r="BA203" s="163">
        <f t="shared" si="11"/>
        <v>0</v>
      </c>
      <c r="BB203" s="163">
        <f t="shared" si="11"/>
        <v>0</v>
      </c>
      <c r="BC203" s="163">
        <f t="shared" si="11"/>
        <v>9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6</v>
      </c>
      <c r="BI203" s="163">
        <f t="shared" si="11"/>
        <v>2</v>
      </c>
      <c r="BJ203" s="163">
        <f t="shared" si="11"/>
        <v>2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1</v>
      </c>
      <c r="BQ203" s="163">
        <f>SUM(BQ204:BQ248)</f>
        <v>0</v>
      </c>
    </row>
    <row r="204" spans="1:69">
      <c r="A204" s="5">
        <v>191</v>
      </c>
      <c r="B204" s="10" t="s">
        <v>1074</v>
      </c>
      <c r="C204" s="18" t="s">
        <v>165</v>
      </c>
      <c r="D204" s="18"/>
      <c r="E204" s="163">
        <v>24</v>
      </c>
      <c r="F204" s="167">
        <v>24</v>
      </c>
      <c r="G204" s="167"/>
      <c r="H204" s="163">
        <v>7</v>
      </c>
      <c r="I204" s="163"/>
      <c r="J204" s="167"/>
      <c r="K204" s="167"/>
      <c r="L204" s="167">
        <v>6</v>
      </c>
      <c r="M204" s="167"/>
      <c r="N204" s="163">
        <v>1</v>
      </c>
      <c r="O204" s="167"/>
      <c r="P204" s="167">
        <v>7</v>
      </c>
      <c r="Q204" s="163">
        <v>5</v>
      </c>
      <c r="R204" s="167">
        <v>9</v>
      </c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>
        <v>1</v>
      </c>
      <c r="AG204" s="167">
        <v>1</v>
      </c>
      <c r="AH204" s="167"/>
      <c r="AI204" s="167">
        <v>21</v>
      </c>
      <c r="AJ204" s="163"/>
      <c r="AK204" s="163">
        <v>1</v>
      </c>
      <c r="AL204" s="163"/>
      <c r="AM204" s="167">
        <v>1</v>
      </c>
      <c r="AN204" s="167">
        <v>1</v>
      </c>
      <c r="AO204" s="167">
        <v>6</v>
      </c>
      <c r="AP204" s="167">
        <v>9</v>
      </c>
      <c r="AQ204" s="167">
        <v>7</v>
      </c>
      <c r="AR204" s="163"/>
      <c r="AS204" s="163"/>
      <c r="AT204" s="167"/>
      <c r="AU204" s="163">
        <v>2</v>
      </c>
      <c r="AV204" s="167">
        <v>4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1075</v>
      </c>
      <c r="C205" s="18" t="s">
        <v>165</v>
      </c>
      <c r="D205" s="18"/>
      <c r="E205" s="163">
        <v>10</v>
      </c>
      <c r="F205" s="167">
        <v>10</v>
      </c>
      <c r="G205" s="167"/>
      <c r="H205" s="163"/>
      <c r="I205" s="163"/>
      <c r="J205" s="167"/>
      <c r="K205" s="167"/>
      <c r="L205" s="167">
        <v>3</v>
      </c>
      <c r="M205" s="167"/>
      <c r="N205" s="163"/>
      <c r="O205" s="167"/>
      <c r="P205" s="167">
        <v>1</v>
      </c>
      <c r="Q205" s="163"/>
      <c r="R205" s="167">
        <v>8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10</v>
      </c>
      <c r="AJ205" s="163">
        <v>3</v>
      </c>
      <c r="AK205" s="163"/>
      <c r="AL205" s="163"/>
      <c r="AM205" s="167"/>
      <c r="AN205" s="167"/>
      <c r="AO205" s="167"/>
      <c r="AP205" s="167">
        <v>5</v>
      </c>
      <c r="AQ205" s="167">
        <v>5</v>
      </c>
      <c r="AR205" s="163"/>
      <c r="AS205" s="163"/>
      <c r="AT205" s="167"/>
      <c r="AU205" s="163">
        <v>1</v>
      </c>
      <c r="AV205" s="167">
        <v>2</v>
      </c>
      <c r="AW205" s="167">
        <v>3</v>
      </c>
      <c r="AX205" s="167"/>
      <c r="AY205" s="167"/>
      <c r="AZ205" s="167">
        <v>3</v>
      </c>
      <c r="BA205" s="163"/>
      <c r="BB205" s="163"/>
      <c r="BC205" s="163">
        <v>3</v>
      </c>
      <c r="BD205" s="163"/>
      <c r="BE205" s="167"/>
      <c r="BF205" s="167"/>
      <c r="BG205" s="167"/>
      <c r="BH205" s="167">
        <v>1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1</v>
      </c>
      <c r="BQ205" s="163"/>
    </row>
    <row r="206" spans="1:69">
      <c r="A206" s="5">
        <v>193</v>
      </c>
      <c r="B206" s="10" t="s">
        <v>1076</v>
      </c>
      <c r="C206" s="18" t="s">
        <v>165</v>
      </c>
      <c r="D206" s="18"/>
      <c r="E206" s="163">
        <v>19</v>
      </c>
      <c r="F206" s="167">
        <v>19</v>
      </c>
      <c r="G206" s="167"/>
      <c r="H206" s="163">
        <v>1</v>
      </c>
      <c r="I206" s="163">
        <v>4</v>
      </c>
      <c r="J206" s="167"/>
      <c r="K206" s="167"/>
      <c r="L206" s="167">
        <v>4</v>
      </c>
      <c r="M206" s="167"/>
      <c r="N206" s="163"/>
      <c r="O206" s="167"/>
      <c r="P206" s="167">
        <v>3</v>
      </c>
      <c r="Q206" s="163">
        <v>10</v>
      </c>
      <c r="R206" s="167">
        <v>5</v>
      </c>
      <c r="S206" s="167">
        <v>1</v>
      </c>
      <c r="T206" s="167"/>
      <c r="U206" s="167">
        <v>2</v>
      </c>
      <c r="V206" s="163"/>
      <c r="W206" s="167"/>
      <c r="X206" s="167"/>
      <c r="Y206" s="167"/>
      <c r="Z206" s="167"/>
      <c r="AA206" s="167"/>
      <c r="AB206" s="167"/>
      <c r="AC206" s="167">
        <v>1</v>
      </c>
      <c r="AD206" s="167"/>
      <c r="AE206" s="167">
        <v>1</v>
      </c>
      <c r="AF206" s="167"/>
      <c r="AG206" s="167">
        <v>2</v>
      </c>
      <c r="AH206" s="167"/>
      <c r="AI206" s="167">
        <v>13</v>
      </c>
      <c r="AJ206" s="163">
        <v>4</v>
      </c>
      <c r="AK206" s="163"/>
      <c r="AL206" s="163"/>
      <c r="AM206" s="167"/>
      <c r="AN206" s="167"/>
      <c r="AO206" s="167">
        <v>4</v>
      </c>
      <c r="AP206" s="167">
        <v>12</v>
      </c>
      <c r="AQ206" s="167">
        <v>3</v>
      </c>
      <c r="AR206" s="163"/>
      <c r="AS206" s="163"/>
      <c r="AT206" s="167"/>
      <c r="AU206" s="163"/>
      <c r="AV206" s="167">
        <v>7</v>
      </c>
      <c r="AW206" s="167">
        <v>5</v>
      </c>
      <c r="AX206" s="167">
        <v>2</v>
      </c>
      <c r="AY206" s="167">
        <v>1</v>
      </c>
      <c r="AZ206" s="167">
        <v>2</v>
      </c>
      <c r="BA206" s="163"/>
      <c r="BB206" s="163"/>
      <c r="BC206" s="163">
        <v>5</v>
      </c>
      <c r="BD206" s="163"/>
      <c r="BE206" s="167"/>
      <c r="BF206" s="167"/>
      <c r="BG206" s="167"/>
      <c r="BH206" s="167">
        <v>4</v>
      </c>
      <c r="BI206" s="167">
        <v>1</v>
      </c>
      <c r="BJ206" s="167">
        <v>1</v>
      </c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>
      <c r="A210" s="5">
        <v>197</v>
      </c>
      <c r="B210" s="10" t="s">
        <v>1080</v>
      </c>
      <c r="C210" s="18" t="s">
        <v>166</v>
      </c>
      <c r="D210" s="18"/>
      <c r="E210" s="163">
        <v>3</v>
      </c>
      <c r="F210" s="167">
        <v>3</v>
      </c>
      <c r="G210" s="167"/>
      <c r="H210" s="163"/>
      <c r="I210" s="163">
        <v>2</v>
      </c>
      <c r="J210" s="167"/>
      <c r="K210" s="167"/>
      <c r="L210" s="167">
        <v>1</v>
      </c>
      <c r="M210" s="167"/>
      <c r="N210" s="163"/>
      <c r="O210" s="167"/>
      <c r="P210" s="167">
        <v>2</v>
      </c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3</v>
      </c>
      <c r="AJ210" s="163">
        <v>1</v>
      </c>
      <c r="AK210" s="163"/>
      <c r="AL210" s="163"/>
      <c r="AM210" s="167"/>
      <c r="AN210" s="167"/>
      <c r="AO210" s="167">
        <v>1</v>
      </c>
      <c r="AP210" s="167"/>
      <c r="AQ210" s="167">
        <v>2</v>
      </c>
      <c r="AR210" s="163"/>
      <c r="AS210" s="163"/>
      <c r="AT210" s="167"/>
      <c r="AU210" s="163"/>
      <c r="AV210" s="167"/>
      <c r="AW210" s="167">
        <v>1</v>
      </c>
      <c r="AX210" s="167"/>
      <c r="AY210" s="167">
        <v>1</v>
      </c>
      <c r="AZ210" s="167"/>
      <c r="BA210" s="163"/>
      <c r="BB210" s="163"/>
      <c r="BC210" s="163">
        <v>1</v>
      </c>
      <c r="BD210" s="163"/>
      <c r="BE210" s="167"/>
      <c r="BF210" s="167"/>
      <c r="BG210" s="167"/>
      <c r="BH210" s="167">
        <v>1</v>
      </c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1094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/>
      <c r="AP224" s="167">
        <v>1</v>
      </c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>
      <c r="A225" s="5">
        <v>212</v>
      </c>
      <c r="B225" s="10" t="s">
        <v>1095</v>
      </c>
      <c r="C225" s="18" t="s">
        <v>169</v>
      </c>
      <c r="D225" s="18"/>
      <c r="E225" s="163">
        <v>2</v>
      </c>
      <c r="F225" s="167">
        <v>2</v>
      </c>
      <c r="G225" s="167"/>
      <c r="H225" s="163">
        <v>2</v>
      </c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2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2</v>
      </c>
      <c r="AJ225" s="163"/>
      <c r="AK225" s="163"/>
      <c r="AL225" s="163"/>
      <c r="AM225" s="167"/>
      <c r="AN225" s="167">
        <v>1</v>
      </c>
      <c r="AO225" s="167"/>
      <c r="AP225" s="167">
        <v>1</v>
      </c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1098</v>
      </c>
      <c r="C228" s="18" t="s">
        <v>170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>
        <v>1</v>
      </c>
      <c r="R228" s="167"/>
      <c r="S228" s="167"/>
      <c r="T228" s="167"/>
      <c r="U228" s="167">
        <v>1</v>
      </c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>
        <v>1</v>
      </c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14">SUM(E368:E407)</f>
        <v>0</v>
      </c>
      <c r="F367" s="163">
        <f t="shared" si="14"/>
        <v>0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0</v>
      </c>
      <c r="Q367" s="163">
        <f t="shared" si="14"/>
        <v>0</v>
      </c>
      <c r="R367" s="163">
        <f t="shared" si="14"/>
        <v>0</v>
      </c>
      <c r="S367" s="163">
        <f t="shared" si="14"/>
        <v>0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0</v>
      </c>
      <c r="AH367" s="163">
        <f t="shared" si="14"/>
        <v>0</v>
      </c>
      <c r="AI367" s="163">
        <f t="shared" si="14"/>
        <v>0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0</v>
      </c>
      <c r="AP367" s="163">
        <f t="shared" si="15"/>
        <v>0</v>
      </c>
      <c r="AQ367" s="163">
        <f t="shared" si="15"/>
        <v>0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0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10</v>
      </c>
      <c r="F408" s="163">
        <f t="shared" si="16"/>
        <v>10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3</v>
      </c>
      <c r="M408" s="163">
        <f t="shared" si="16"/>
        <v>0</v>
      </c>
      <c r="N408" s="163">
        <f t="shared" si="16"/>
        <v>0</v>
      </c>
      <c r="O408" s="163">
        <f t="shared" si="16"/>
        <v>1</v>
      </c>
      <c r="P408" s="163">
        <f t="shared" si="16"/>
        <v>2</v>
      </c>
      <c r="Q408" s="163">
        <f t="shared" si="16"/>
        <v>0</v>
      </c>
      <c r="R408" s="163">
        <f t="shared" si="16"/>
        <v>3</v>
      </c>
      <c r="S408" s="163">
        <f t="shared" si="16"/>
        <v>4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1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8</v>
      </c>
      <c r="AJ408" s="163">
        <f t="shared" si="16"/>
        <v>2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3</v>
      </c>
      <c r="AP408" s="163">
        <f t="shared" si="17"/>
        <v>3</v>
      </c>
      <c r="AQ408" s="163">
        <f t="shared" si="17"/>
        <v>4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3</v>
      </c>
      <c r="AW408" s="163">
        <f t="shared" si="17"/>
        <v>2</v>
      </c>
      <c r="AX408" s="163">
        <f t="shared" si="17"/>
        <v>2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1</v>
      </c>
      <c r="BD408" s="163">
        <f t="shared" si="17"/>
        <v>0</v>
      </c>
      <c r="BE408" s="163">
        <f t="shared" si="17"/>
        <v>0</v>
      </c>
      <c r="BF408" s="163">
        <f t="shared" si="17"/>
        <v>1</v>
      </c>
      <c r="BG408" s="163">
        <f t="shared" si="17"/>
        <v>0</v>
      </c>
      <c r="BH408" s="163">
        <f t="shared" si="17"/>
        <v>1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1</v>
      </c>
      <c r="BQ408" s="163">
        <f>SUM(BQ409:BQ465)</f>
        <v>0</v>
      </c>
    </row>
    <row r="409" spans="1:69" hidden="1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1264</v>
      </c>
      <c r="C437" s="18" t="s">
        <v>258</v>
      </c>
      <c r="D437" s="18"/>
      <c r="E437" s="163">
        <v>6</v>
      </c>
      <c r="F437" s="167">
        <v>6</v>
      </c>
      <c r="G437" s="167"/>
      <c r="H437" s="163"/>
      <c r="I437" s="163">
        <v>1</v>
      </c>
      <c r="J437" s="167"/>
      <c r="K437" s="167"/>
      <c r="L437" s="167">
        <v>1</v>
      </c>
      <c r="M437" s="167"/>
      <c r="N437" s="163"/>
      <c r="O437" s="167">
        <v>1</v>
      </c>
      <c r="P437" s="163">
        <v>1</v>
      </c>
      <c r="Q437" s="167"/>
      <c r="R437" s="167">
        <v>1</v>
      </c>
      <c r="S437" s="163">
        <v>3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>
        <v>6</v>
      </c>
      <c r="AJ437" s="163">
        <v>2</v>
      </c>
      <c r="AK437" s="167"/>
      <c r="AL437" s="163"/>
      <c r="AM437" s="167"/>
      <c r="AN437" s="167"/>
      <c r="AO437" s="163">
        <v>3</v>
      </c>
      <c r="AP437" s="163">
        <v>2</v>
      </c>
      <c r="AQ437" s="167">
        <v>1</v>
      </c>
      <c r="AR437" s="167"/>
      <c r="AS437" s="167"/>
      <c r="AT437" s="167"/>
      <c r="AU437" s="163"/>
      <c r="AV437" s="167">
        <v>1</v>
      </c>
      <c r="AW437" s="163">
        <v>2</v>
      </c>
      <c r="AX437" s="167">
        <v>2</v>
      </c>
      <c r="AY437" s="167"/>
      <c r="AZ437" s="163"/>
      <c r="BA437" s="163"/>
      <c r="BB437" s="167"/>
      <c r="BC437" s="167">
        <v>1</v>
      </c>
      <c r="BD437" s="167"/>
      <c r="BE437" s="167"/>
      <c r="BF437" s="163">
        <v>1</v>
      </c>
      <c r="BG437" s="167"/>
      <c r="BH437" s="163">
        <v>1</v>
      </c>
      <c r="BI437" s="167"/>
      <c r="BJ437" s="167"/>
      <c r="BK437" s="163"/>
      <c r="BL437" s="163"/>
      <c r="BM437" s="167"/>
      <c r="BN437" s="167"/>
      <c r="BO437" s="167"/>
      <c r="BP437" s="167">
        <v>1</v>
      </c>
      <c r="BQ437" s="163"/>
    </row>
    <row r="438" spans="1:69" ht="22.5">
      <c r="A438" s="5">
        <v>425</v>
      </c>
      <c r="B438" s="10" t="s">
        <v>1265</v>
      </c>
      <c r="C438" s="18" t="s">
        <v>258</v>
      </c>
      <c r="D438" s="18"/>
      <c r="E438" s="163">
        <v>4</v>
      </c>
      <c r="F438" s="167">
        <v>4</v>
      </c>
      <c r="G438" s="167"/>
      <c r="H438" s="163"/>
      <c r="I438" s="163"/>
      <c r="J438" s="167"/>
      <c r="K438" s="167"/>
      <c r="L438" s="167">
        <v>2</v>
      </c>
      <c r="M438" s="167"/>
      <c r="N438" s="163"/>
      <c r="O438" s="167"/>
      <c r="P438" s="163">
        <v>1</v>
      </c>
      <c r="Q438" s="167"/>
      <c r="R438" s="167">
        <v>2</v>
      </c>
      <c r="S438" s="163">
        <v>1</v>
      </c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>
        <v>1</v>
      </c>
      <c r="AF438" s="167"/>
      <c r="AG438" s="167">
        <v>1</v>
      </c>
      <c r="AH438" s="167"/>
      <c r="AI438" s="167">
        <v>2</v>
      </c>
      <c r="AJ438" s="163"/>
      <c r="AK438" s="167"/>
      <c r="AL438" s="163"/>
      <c r="AM438" s="167"/>
      <c r="AN438" s="167"/>
      <c r="AO438" s="163"/>
      <c r="AP438" s="163">
        <v>1</v>
      </c>
      <c r="AQ438" s="167">
        <v>3</v>
      </c>
      <c r="AR438" s="167"/>
      <c r="AS438" s="167"/>
      <c r="AT438" s="167"/>
      <c r="AU438" s="163"/>
      <c r="AV438" s="167">
        <v>2</v>
      </c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6</v>
      </c>
      <c r="F477" s="163">
        <f t="shared" si="20"/>
        <v>6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4</v>
      </c>
      <c r="S477" s="163">
        <f t="shared" si="20"/>
        <v>1</v>
      </c>
      <c r="T477" s="163">
        <f t="shared" si="20"/>
        <v>1</v>
      </c>
      <c r="U477" s="163">
        <f t="shared" si="20"/>
        <v>2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1</v>
      </c>
      <c r="AH477" s="163">
        <f t="shared" si="20"/>
        <v>0</v>
      </c>
      <c r="AI477" s="163">
        <f t="shared" si="20"/>
        <v>2</v>
      </c>
      <c r="AJ477" s="163">
        <f t="shared" si="20"/>
        <v>1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3</v>
      </c>
      <c r="AN477" s="163">
        <f t="shared" si="21"/>
        <v>0</v>
      </c>
      <c r="AO477" s="163">
        <f t="shared" si="21"/>
        <v>0</v>
      </c>
      <c r="AP477" s="163">
        <f t="shared" si="21"/>
        <v>3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1</v>
      </c>
      <c r="AX477" s="163">
        <f t="shared" si="21"/>
        <v>1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1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1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1321</v>
      </c>
      <c r="C504" s="18" t="s">
        <v>283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>
        <v>1</v>
      </c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>
        <v>1</v>
      </c>
      <c r="AH504" s="167"/>
      <c r="AI504" s="167"/>
      <c r="AJ504" s="163"/>
      <c r="AK504" s="163"/>
      <c r="AL504" s="163"/>
      <c r="AM504" s="167">
        <v>1</v>
      </c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1322</v>
      </c>
      <c r="C505" s="18" t="s">
        <v>283</v>
      </c>
      <c r="D505" s="18"/>
      <c r="E505" s="163">
        <v>3</v>
      </c>
      <c r="F505" s="167">
        <v>3</v>
      </c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>
        <v>2</v>
      </c>
      <c r="S505" s="167">
        <v>1</v>
      </c>
      <c r="T505" s="167"/>
      <c r="U505" s="167">
        <v>1</v>
      </c>
      <c r="V505" s="163"/>
      <c r="W505" s="167"/>
      <c r="X505" s="167"/>
      <c r="Y505" s="167"/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>
        <v>1</v>
      </c>
      <c r="AN505" s="167"/>
      <c r="AO505" s="167"/>
      <c r="AP505" s="167">
        <v>2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1324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>
        <v>1</v>
      </c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>
        <v>1</v>
      </c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>
      <c r="A510" s="5">
        <v>497</v>
      </c>
      <c r="B510" s="10" t="s">
        <v>1325</v>
      </c>
      <c r="C510" s="18" t="s">
        <v>286</v>
      </c>
      <c r="D510" s="18"/>
      <c r="E510" s="163">
        <v>1</v>
      </c>
      <c r="F510" s="167">
        <v>1</v>
      </c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>
        <v>1</v>
      </c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>
        <v>1</v>
      </c>
      <c r="AJ510" s="163">
        <v>1</v>
      </c>
      <c r="AK510" s="163"/>
      <c r="AL510" s="163"/>
      <c r="AM510" s="167"/>
      <c r="AN510" s="167"/>
      <c r="AO510" s="167"/>
      <c r="AP510" s="167">
        <v>1</v>
      </c>
      <c r="AQ510" s="167"/>
      <c r="AR510" s="163"/>
      <c r="AS510" s="163"/>
      <c r="AT510" s="167"/>
      <c r="AU510" s="163"/>
      <c r="AV510" s="167"/>
      <c r="AW510" s="167">
        <v>1</v>
      </c>
      <c r="AX510" s="167">
        <v>1</v>
      </c>
      <c r="AY510" s="167"/>
      <c r="AZ510" s="167"/>
      <c r="BA510" s="163"/>
      <c r="BB510" s="163"/>
      <c r="BC510" s="163"/>
      <c r="BD510" s="163">
        <v>1</v>
      </c>
      <c r="BE510" s="167"/>
      <c r="BF510" s="167"/>
      <c r="BG510" s="167"/>
      <c r="BH510" s="167"/>
      <c r="BI510" s="167"/>
      <c r="BJ510" s="167"/>
      <c r="BK510" s="167"/>
      <c r="BL510" s="167"/>
      <c r="BM510" s="167">
        <v>1</v>
      </c>
      <c r="BN510" s="167"/>
      <c r="BO510" s="167"/>
      <c r="BP510" s="163"/>
      <c r="BQ510" s="163"/>
    </row>
    <row r="511" spans="1:69" hidden="1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2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1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2</v>
      </c>
      <c r="AJ517" s="163">
        <f t="shared" si="22"/>
        <v>1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1</v>
      </c>
      <c r="AP517" s="163">
        <f t="shared" si="23"/>
        <v>0</v>
      </c>
      <c r="AQ517" s="163">
        <f t="shared" si="23"/>
        <v>1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1</v>
      </c>
      <c r="AW517" s="163">
        <f t="shared" si="23"/>
        <v>1</v>
      </c>
      <c r="AX517" s="163">
        <f t="shared" si="23"/>
        <v>0</v>
      </c>
      <c r="AY517" s="163">
        <f t="shared" si="23"/>
        <v>0</v>
      </c>
      <c r="AZ517" s="163">
        <f t="shared" si="23"/>
        <v>1</v>
      </c>
      <c r="BA517" s="163">
        <f t="shared" si="23"/>
        <v>0</v>
      </c>
      <c r="BB517" s="163">
        <f t="shared" si="23"/>
        <v>0</v>
      </c>
      <c r="BC517" s="163">
        <f t="shared" si="23"/>
        <v>1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1</v>
      </c>
      <c r="BJ517" s="163">
        <f t="shared" si="23"/>
        <v>1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>
      <c r="A523" s="5">
        <v>510</v>
      </c>
      <c r="B523" s="10" t="s">
        <v>1334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>
        <v>1</v>
      </c>
      <c r="J523" s="167"/>
      <c r="K523" s="167"/>
      <c r="L523" s="167"/>
      <c r="M523" s="167"/>
      <c r="N523" s="163"/>
      <c r="O523" s="167"/>
      <c r="P523" s="167"/>
      <c r="Q523" s="163"/>
      <c r="R523" s="167">
        <v>1</v>
      </c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/>
      <c r="AP523" s="167"/>
      <c r="AQ523" s="167">
        <v>1</v>
      </c>
      <c r="AR523" s="163"/>
      <c r="AS523" s="163"/>
      <c r="AT523" s="167"/>
      <c r="AU523" s="163"/>
      <c r="AV523" s="167">
        <v>1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>
      <c r="A524" s="5">
        <v>511</v>
      </c>
      <c r="B524" s="10" t="s">
        <v>1335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>
        <v>1</v>
      </c>
      <c r="J524" s="167"/>
      <c r="K524" s="167"/>
      <c r="L524" s="167">
        <v>1</v>
      </c>
      <c r="M524" s="167"/>
      <c r="N524" s="163"/>
      <c r="O524" s="167"/>
      <c r="P524" s="167"/>
      <c r="Q524" s="163">
        <v>1</v>
      </c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>
        <v>1</v>
      </c>
      <c r="AK524" s="163"/>
      <c r="AL524" s="163"/>
      <c r="AM524" s="167"/>
      <c r="AN524" s="167"/>
      <c r="AO524" s="167">
        <v>1</v>
      </c>
      <c r="AP524" s="167"/>
      <c r="AQ524" s="167"/>
      <c r="AR524" s="163"/>
      <c r="AS524" s="163"/>
      <c r="AT524" s="167"/>
      <c r="AU524" s="163"/>
      <c r="AV524" s="167"/>
      <c r="AW524" s="167">
        <v>1</v>
      </c>
      <c r="AX524" s="167"/>
      <c r="AY524" s="167"/>
      <c r="AZ524" s="167">
        <v>1</v>
      </c>
      <c r="BA524" s="163"/>
      <c r="BB524" s="163"/>
      <c r="BC524" s="163">
        <v>1</v>
      </c>
      <c r="BD524" s="163"/>
      <c r="BE524" s="167"/>
      <c r="BF524" s="167"/>
      <c r="BG524" s="167"/>
      <c r="BH524" s="167"/>
      <c r="BI524" s="167">
        <v>1</v>
      </c>
      <c r="BJ524" s="167">
        <v>1</v>
      </c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30</v>
      </c>
      <c r="F559" s="163">
        <f t="shared" si="24"/>
        <v>30</v>
      </c>
      <c r="G559" s="163">
        <f t="shared" si="24"/>
        <v>0</v>
      </c>
      <c r="H559" s="163">
        <f t="shared" si="24"/>
        <v>3</v>
      </c>
      <c r="I559" s="163">
        <f t="shared" si="24"/>
        <v>2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1</v>
      </c>
      <c r="N559" s="163">
        <f t="shared" si="24"/>
        <v>0</v>
      </c>
      <c r="O559" s="163">
        <f t="shared" si="24"/>
        <v>1</v>
      </c>
      <c r="P559" s="163">
        <f t="shared" si="24"/>
        <v>14</v>
      </c>
      <c r="Q559" s="163">
        <f t="shared" si="24"/>
        <v>5</v>
      </c>
      <c r="R559" s="163">
        <f t="shared" si="24"/>
        <v>8</v>
      </c>
      <c r="S559" s="163">
        <f t="shared" si="24"/>
        <v>1</v>
      </c>
      <c r="T559" s="163">
        <f t="shared" si="24"/>
        <v>1</v>
      </c>
      <c r="U559" s="163">
        <f t="shared" si="24"/>
        <v>1</v>
      </c>
      <c r="V559" s="163">
        <f t="shared" si="24"/>
        <v>1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1</v>
      </c>
      <c r="AD559" s="163">
        <f t="shared" si="24"/>
        <v>0</v>
      </c>
      <c r="AE559" s="163">
        <f t="shared" si="24"/>
        <v>4</v>
      </c>
      <c r="AF559" s="163">
        <f t="shared" si="24"/>
        <v>0</v>
      </c>
      <c r="AG559" s="163">
        <f t="shared" si="24"/>
        <v>3</v>
      </c>
      <c r="AH559" s="163">
        <f t="shared" si="24"/>
        <v>0</v>
      </c>
      <c r="AI559" s="163">
        <f t="shared" si="24"/>
        <v>20</v>
      </c>
      <c r="AJ559" s="163">
        <f t="shared" si="24"/>
        <v>2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3</v>
      </c>
      <c r="AN559" s="163">
        <f t="shared" si="25"/>
        <v>0</v>
      </c>
      <c r="AO559" s="163">
        <f t="shared" si="25"/>
        <v>6</v>
      </c>
      <c r="AP559" s="163">
        <f t="shared" si="25"/>
        <v>11</v>
      </c>
      <c r="AQ559" s="163">
        <f t="shared" si="25"/>
        <v>10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3</v>
      </c>
      <c r="AV559" s="163">
        <f t="shared" si="25"/>
        <v>3</v>
      </c>
      <c r="AW559" s="163">
        <f t="shared" si="25"/>
        <v>4</v>
      </c>
      <c r="AX559" s="163">
        <f t="shared" si="25"/>
        <v>4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1</v>
      </c>
      <c r="BD559" s="163">
        <f t="shared" si="25"/>
        <v>0</v>
      </c>
      <c r="BE559" s="163">
        <f t="shared" si="25"/>
        <v>0</v>
      </c>
      <c r="BF559" s="163">
        <f t="shared" si="25"/>
        <v>3</v>
      </c>
      <c r="BG559" s="163">
        <f t="shared" si="25"/>
        <v>0</v>
      </c>
      <c r="BH559" s="163">
        <f t="shared" si="25"/>
        <v>2</v>
      </c>
      <c r="BI559" s="163">
        <f t="shared" si="25"/>
        <v>1</v>
      </c>
      <c r="BJ559" s="163">
        <f t="shared" si="25"/>
        <v>1</v>
      </c>
      <c r="BK559" s="163">
        <f t="shared" si="25"/>
        <v>0</v>
      </c>
      <c r="BL559" s="163">
        <f t="shared" si="25"/>
        <v>0</v>
      </c>
      <c r="BM559" s="163">
        <f t="shared" si="25"/>
        <v>1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30</v>
      </c>
      <c r="F560" s="163">
        <f t="shared" si="26"/>
        <v>30</v>
      </c>
      <c r="G560" s="163">
        <f t="shared" si="26"/>
        <v>0</v>
      </c>
      <c r="H560" s="163">
        <f t="shared" si="26"/>
        <v>3</v>
      </c>
      <c r="I560" s="163">
        <f t="shared" si="26"/>
        <v>2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1</v>
      </c>
      <c r="N560" s="163">
        <f t="shared" si="26"/>
        <v>0</v>
      </c>
      <c r="O560" s="163">
        <f t="shared" si="26"/>
        <v>1</v>
      </c>
      <c r="P560" s="163">
        <f t="shared" si="26"/>
        <v>14</v>
      </c>
      <c r="Q560" s="163">
        <f t="shared" si="26"/>
        <v>5</v>
      </c>
      <c r="R560" s="163">
        <f t="shared" si="26"/>
        <v>8</v>
      </c>
      <c r="S560" s="163">
        <f t="shared" si="26"/>
        <v>1</v>
      </c>
      <c r="T560" s="163">
        <f t="shared" si="26"/>
        <v>1</v>
      </c>
      <c r="U560" s="163">
        <f t="shared" si="26"/>
        <v>1</v>
      </c>
      <c r="V560" s="163">
        <f t="shared" si="26"/>
        <v>1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1</v>
      </c>
      <c r="AD560" s="163">
        <f t="shared" si="26"/>
        <v>0</v>
      </c>
      <c r="AE560" s="163">
        <f t="shared" si="26"/>
        <v>4</v>
      </c>
      <c r="AF560" s="163">
        <f t="shared" si="26"/>
        <v>0</v>
      </c>
      <c r="AG560" s="163">
        <f t="shared" si="26"/>
        <v>3</v>
      </c>
      <c r="AH560" s="163">
        <f t="shared" si="26"/>
        <v>0</v>
      </c>
      <c r="AI560" s="163">
        <f t="shared" si="26"/>
        <v>20</v>
      </c>
      <c r="AJ560" s="163">
        <f t="shared" si="26"/>
        <v>2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3</v>
      </c>
      <c r="AN560" s="163">
        <f t="shared" si="27"/>
        <v>0</v>
      </c>
      <c r="AO560" s="163">
        <f t="shared" si="27"/>
        <v>6</v>
      </c>
      <c r="AP560" s="163">
        <f t="shared" si="27"/>
        <v>11</v>
      </c>
      <c r="AQ560" s="163">
        <f t="shared" si="27"/>
        <v>10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3</v>
      </c>
      <c r="AV560" s="163">
        <f t="shared" si="27"/>
        <v>3</v>
      </c>
      <c r="AW560" s="163">
        <f t="shared" si="27"/>
        <v>4</v>
      </c>
      <c r="AX560" s="163">
        <f t="shared" si="27"/>
        <v>4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1</v>
      </c>
      <c r="BD560" s="163">
        <f t="shared" si="27"/>
        <v>0</v>
      </c>
      <c r="BE560" s="163">
        <f t="shared" si="27"/>
        <v>0</v>
      </c>
      <c r="BF560" s="163">
        <f t="shared" si="27"/>
        <v>3</v>
      </c>
      <c r="BG560" s="163">
        <f t="shared" si="27"/>
        <v>0</v>
      </c>
      <c r="BH560" s="163">
        <f t="shared" si="27"/>
        <v>2</v>
      </c>
      <c r="BI560" s="163">
        <f t="shared" si="27"/>
        <v>1</v>
      </c>
      <c r="BJ560" s="163">
        <f t="shared" si="27"/>
        <v>1</v>
      </c>
      <c r="BK560" s="163">
        <f t="shared" si="27"/>
        <v>0</v>
      </c>
      <c r="BL560" s="163">
        <f t="shared" si="27"/>
        <v>0</v>
      </c>
      <c r="BM560" s="163">
        <f t="shared" si="27"/>
        <v>1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329</v>
      </c>
      <c r="C566" s="18" t="s">
        <v>302</v>
      </c>
      <c r="D566" s="18"/>
      <c r="E566" s="163">
        <v>2</v>
      </c>
      <c r="F566" s="167">
        <v>2</v>
      </c>
      <c r="G566" s="167"/>
      <c r="H566" s="163"/>
      <c r="I566" s="163">
        <v>2</v>
      </c>
      <c r="J566" s="167"/>
      <c r="K566" s="167"/>
      <c r="L566" s="167"/>
      <c r="M566" s="167"/>
      <c r="N566" s="163"/>
      <c r="O566" s="167"/>
      <c r="P566" s="167">
        <v>1</v>
      </c>
      <c r="Q566" s="163">
        <v>1</v>
      </c>
      <c r="R566" s="167"/>
      <c r="S566" s="167"/>
      <c r="T566" s="167"/>
      <c r="U566" s="167">
        <v>1</v>
      </c>
      <c r="V566" s="163">
        <v>1</v>
      </c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>
        <v>2</v>
      </c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>
      <c r="A569" s="5">
        <v>556</v>
      </c>
      <c r="B569" s="10" t="s">
        <v>332</v>
      </c>
      <c r="C569" s="18" t="s">
        <v>303</v>
      </c>
      <c r="D569" s="18"/>
      <c r="E569" s="163">
        <v>1</v>
      </c>
      <c r="F569" s="167">
        <v>1</v>
      </c>
      <c r="G569" s="167"/>
      <c r="H569" s="163">
        <v>1</v>
      </c>
      <c r="I569" s="163"/>
      <c r="J569" s="167"/>
      <c r="K569" s="167"/>
      <c r="L569" s="167"/>
      <c r="M569" s="167"/>
      <c r="N569" s="163"/>
      <c r="O569" s="167"/>
      <c r="P569" s="167"/>
      <c r="Q569" s="163">
        <v>1</v>
      </c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>
        <v>1</v>
      </c>
      <c r="AJ569" s="163"/>
      <c r="AK569" s="163"/>
      <c r="AL569" s="163"/>
      <c r="AM569" s="167"/>
      <c r="AN569" s="167"/>
      <c r="AO569" s="167"/>
      <c r="AP569" s="167"/>
      <c r="AQ569" s="167">
        <v>1</v>
      </c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335</v>
      </c>
      <c r="C572" s="18" t="s">
        <v>304</v>
      </c>
      <c r="D572" s="18"/>
      <c r="E572" s="163">
        <v>21</v>
      </c>
      <c r="F572" s="167">
        <v>21</v>
      </c>
      <c r="G572" s="167"/>
      <c r="H572" s="163">
        <v>1</v>
      </c>
      <c r="I572" s="163"/>
      <c r="J572" s="167"/>
      <c r="K572" s="167"/>
      <c r="L572" s="167"/>
      <c r="M572" s="167"/>
      <c r="N572" s="163"/>
      <c r="O572" s="167">
        <v>1</v>
      </c>
      <c r="P572" s="167">
        <v>9</v>
      </c>
      <c r="Q572" s="163">
        <v>3</v>
      </c>
      <c r="R572" s="167">
        <v>6</v>
      </c>
      <c r="S572" s="167">
        <v>1</v>
      </c>
      <c r="T572" s="167">
        <v>1</v>
      </c>
      <c r="U572" s="167"/>
      <c r="V572" s="163"/>
      <c r="W572" s="167"/>
      <c r="X572" s="167"/>
      <c r="Y572" s="167"/>
      <c r="Z572" s="167"/>
      <c r="AA572" s="167"/>
      <c r="AB572" s="167"/>
      <c r="AC572" s="167">
        <v>1</v>
      </c>
      <c r="AD572" s="167"/>
      <c r="AE572" s="167">
        <v>2</v>
      </c>
      <c r="AF572" s="167"/>
      <c r="AG572" s="167">
        <v>3</v>
      </c>
      <c r="AH572" s="167"/>
      <c r="AI572" s="167">
        <v>15</v>
      </c>
      <c r="AJ572" s="163">
        <v>1</v>
      </c>
      <c r="AK572" s="163"/>
      <c r="AL572" s="163"/>
      <c r="AM572" s="167">
        <v>1</v>
      </c>
      <c r="AN572" s="167"/>
      <c r="AO572" s="167">
        <v>6</v>
      </c>
      <c r="AP572" s="167">
        <v>8</v>
      </c>
      <c r="AQ572" s="167">
        <v>6</v>
      </c>
      <c r="AR572" s="163"/>
      <c r="AS572" s="163"/>
      <c r="AT572" s="167"/>
      <c r="AU572" s="163">
        <v>3</v>
      </c>
      <c r="AV572" s="167">
        <v>2</v>
      </c>
      <c r="AW572" s="167">
        <v>1</v>
      </c>
      <c r="AX572" s="167">
        <v>1</v>
      </c>
      <c r="AY572" s="167"/>
      <c r="AZ572" s="167"/>
      <c r="BA572" s="163"/>
      <c r="BB572" s="163"/>
      <c r="BC572" s="163">
        <v>1</v>
      </c>
      <c r="BD572" s="163"/>
      <c r="BE572" s="167"/>
      <c r="BF572" s="167"/>
      <c r="BG572" s="167"/>
      <c r="BH572" s="167"/>
      <c r="BI572" s="167">
        <v>1</v>
      </c>
      <c r="BJ572" s="167">
        <v>1</v>
      </c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336</v>
      </c>
      <c r="C573" s="18" t="s">
        <v>304</v>
      </c>
      <c r="D573" s="18"/>
      <c r="E573" s="163">
        <v>4</v>
      </c>
      <c r="F573" s="167">
        <v>4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>
        <v>3</v>
      </c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>
        <v>2</v>
      </c>
      <c r="AF573" s="167"/>
      <c r="AG573" s="167"/>
      <c r="AH573" s="167"/>
      <c r="AI573" s="167">
        <v>2</v>
      </c>
      <c r="AJ573" s="163">
        <v>1</v>
      </c>
      <c r="AK573" s="163"/>
      <c r="AL573" s="163"/>
      <c r="AM573" s="167"/>
      <c r="AN573" s="167"/>
      <c r="AO573" s="167"/>
      <c r="AP573" s="167">
        <v>3</v>
      </c>
      <c r="AQ573" s="167">
        <v>1</v>
      </c>
      <c r="AR573" s="163"/>
      <c r="AS573" s="163"/>
      <c r="AT573" s="167"/>
      <c r="AU573" s="163"/>
      <c r="AV573" s="167">
        <v>1</v>
      </c>
      <c r="AW573" s="167">
        <v>3</v>
      </c>
      <c r="AX573" s="167">
        <v>3</v>
      </c>
      <c r="AY573" s="167"/>
      <c r="AZ573" s="167"/>
      <c r="BA573" s="163"/>
      <c r="BB573" s="163"/>
      <c r="BC573" s="163"/>
      <c r="BD573" s="163"/>
      <c r="BE573" s="167"/>
      <c r="BF573" s="167">
        <v>3</v>
      </c>
      <c r="BG573" s="167"/>
      <c r="BH573" s="167">
        <v>2</v>
      </c>
      <c r="BI573" s="167"/>
      <c r="BJ573" s="167"/>
      <c r="BK573" s="167"/>
      <c r="BL573" s="167"/>
      <c r="BM573" s="167">
        <v>1</v>
      </c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339</v>
      </c>
      <c r="C576" s="18" t="s">
        <v>305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>
      <c r="A593" s="5">
        <v>580</v>
      </c>
      <c r="B593" s="10" t="s">
        <v>356</v>
      </c>
      <c r="C593" s="18" t="s">
        <v>1357</v>
      </c>
      <c r="D593" s="18"/>
      <c r="E593" s="163">
        <v>2</v>
      </c>
      <c r="F593" s="167">
        <v>2</v>
      </c>
      <c r="G593" s="167"/>
      <c r="H593" s="163">
        <v>1</v>
      </c>
      <c r="I593" s="163"/>
      <c r="J593" s="167"/>
      <c r="K593" s="167"/>
      <c r="L593" s="167"/>
      <c r="M593" s="167">
        <v>1</v>
      </c>
      <c r="N593" s="163"/>
      <c r="O593" s="167"/>
      <c r="P593" s="167">
        <v>1</v>
      </c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2</v>
      </c>
      <c r="AJ593" s="163"/>
      <c r="AK593" s="163"/>
      <c r="AL593" s="163"/>
      <c r="AM593" s="167"/>
      <c r="AN593" s="167"/>
      <c r="AO593" s="167"/>
      <c r="AP593" s="167"/>
      <c r="AQ593" s="167">
        <v>2</v>
      </c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0</v>
      </c>
      <c r="G776" s="163">
        <f t="shared" si="36"/>
        <v>1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1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0</v>
      </c>
    </row>
    <row r="777" spans="1:69" ht="22.5" hidden="1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>
        <v>395</v>
      </c>
      <c r="C827" s="18" t="s">
        <v>623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/>
      <c r="G828" s="167">
        <v>1</v>
      </c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>
        <v>1</v>
      </c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/>
      <c r="AN828" s="167"/>
      <c r="AO828" s="167"/>
      <c r="AP828" s="167"/>
      <c r="AQ828" s="167">
        <v>1</v>
      </c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893</v>
      </c>
      <c r="D1582" s="17"/>
      <c r="E1582" s="168">
        <f t="shared" ref="E1582:AJ1582" si="42">SUM(E14,E31,E96,E114,E128,E203,E249,E367,E408,E466,E477,E517,E559,E624,E645,E708,E721,E776,E838,E943,E969:E1581)</f>
        <v>115</v>
      </c>
      <c r="F1582" s="168">
        <f t="shared" si="42"/>
        <v>114</v>
      </c>
      <c r="G1582" s="168">
        <f t="shared" si="42"/>
        <v>1</v>
      </c>
      <c r="H1582" s="168">
        <f t="shared" si="42"/>
        <v>13</v>
      </c>
      <c r="I1582" s="168">
        <f t="shared" si="42"/>
        <v>11</v>
      </c>
      <c r="J1582" s="168">
        <f t="shared" si="42"/>
        <v>0</v>
      </c>
      <c r="K1582" s="168">
        <f t="shared" si="42"/>
        <v>0</v>
      </c>
      <c r="L1582" s="168">
        <f t="shared" si="42"/>
        <v>21</v>
      </c>
      <c r="M1582" s="168">
        <f t="shared" si="42"/>
        <v>1</v>
      </c>
      <c r="N1582" s="168">
        <f t="shared" si="42"/>
        <v>1</v>
      </c>
      <c r="O1582" s="168">
        <f t="shared" si="42"/>
        <v>3</v>
      </c>
      <c r="P1582" s="168">
        <f t="shared" si="42"/>
        <v>30</v>
      </c>
      <c r="Q1582" s="168">
        <f t="shared" si="42"/>
        <v>22</v>
      </c>
      <c r="R1582" s="168">
        <f t="shared" si="42"/>
        <v>46</v>
      </c>
      <c r="S1582" s="168">
        <f t="shared" si="42"/>
        <v>11</v>
      </c>
      <c r="T1582" s="168">
        <f t="shared" si="42"/>
        <v>2</v>
      </c>
      <c r="U1582" s="168">
        <f t="shared" si="42"/>
        <v>7</v>
      </c>
      <c r="V1582" s="168">
        <f t="shared" si="42"/>
        <v>1</v>
      </c>
      <c r="W1582" s="168">
        <f t="shared" si="42"/>
        <v>0</v>
      </c>
      <c r="X1582" s="168">
        <f t="shared" si="42"/>
        <v>0</v>
      </c>
      <c r="Y1582" s="168">
        <f t="shared" si="42"/>
        <v>0</v>
      </c>
      <c r="Z1582" s="168">
        <f t="shared" si="42"/>
        <v>0</v>
      </c>
      <c r="AA1582" s="168">
        <f t="shared" si="42"/>
        <v>0</v>
      </c>
      <c r="AB1582" s="168">
        <f t="shared" si="42"/>
        <v>1</v>
      </c>
      <c r="AC1582" s="168">
        <f t="shared" si="42"/>
        <v>2</v>
      </c>
      <c r="AD1582" s="168">
        <f t="shared" si="42"/>
        <v>0</v>
      </c>
      <c r="AE1582" s="168">
        <f t="shared" si="42"/>
        <v>7</v>
      </c>
      <c r="AF1582" s="168">
        <f t="shared" si="42"/>
        <v>1</v>
      </c>
      <c r="AG1582" s="168">
        <f t="shared" si="42"/>
        <v>9</v>
      </c>
      <c r="AH1582" s="168">
        <f t="shared" si="42"/>
        <v>0</v>
      </c>
      <c r="AI1582" s="168">
        <f t="shared" si="42"/>
        <v>86</v>
      </c>
      <c r="AJ1582" s="168">
        <f t="shared" si="42"/>
        <v>15</v>
      </c>
      <c r="AK1582" s="168">
        <f t="shared" ref="AK1582:BP1582" si="43">SUM(AK14,AK31,AK96,AK114,AK128,AK203,AK249,AK367,AK408,AK466,AK477,AK517,AK559,AK624,AK645,AK708,AK721,AK776,AK838,AK943,AK969:AK1581)</f>
        <v>1</v>
      </c>
      <c r="AL1582" s="168">
        <f t="shared" si="43"/>
        <v>0</v>
      </c>
      <c r="AM1582" s="168">
        <f t="shared" si="43"/>
        <v>7</v>
      </c>
      <c r="AN1582" s="168">
        <f t="shared" si="43"/>
        <v>2</v>
      </c>
      <c r="AO1582" s="168">
        <f t="shared" si="43"/>
        <v>24</v>
      </c>
      <c r="AP1582" s="168">
        <f t="shared" si="43"/>
        <v>48</v>
      </c>
      <c r="AQ1582" s="168">
        <f t="shared" si="43"/>
        <v>34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6</v>
      </c>
      <c r="AV1582" s="168">
        <f t="shared" si="43"/>
        <v>21</v>
      </c>
      <c r="AW1582" s="168">
        <f t="shared" si="43"/>
        <v>18</v>
      </c>
      <c r="AX1582" s="168">
        <f t="shared" si="43"/>
        <v>9</v>
      </c>
      <c r="AY1582" s="168">
        <f t="shared" si="43"/>
        <v>3</v>
      </c>
      <c r="AZ1582" s="168">
        <f t="shared" si="43"/>
        <v>6</v>
      </c>
      <c r="BA1582" s="168">
        <f t="shared" si="43"/>
        <v>0</v>
      </c>
      <c r="BB1582" s="168">
        <f t="shared" si="43"/>
        <v>0</v>
      </c>
      <c r="BC1582" s="168">
        <f t="shared" si="43"/>
        <v>13</v>
      </c>
      <c r="BD1582" s="168">
        <f t="shared" si="43"/>
        <v>1</v>
      </c>
      <c r="BE1582" s="168">
        <f t="shared" si="43"/>
        <v>0</v>
      </c>
      <c r="BF1582" s="168">
        <f t="shared" si="43"/>
        <v>4</v>
      </c>
      <c r="BG1582" s="168">
        <f t="shared" si="43"/>
        <v>0</v>
      </c>
      <c r="BH1582" s="168">
        <f t="shared" si="43"/>
        <v>10</v>
      </c>
      <c r="BI1582" s="168">
        <f t="shared" si="43"/>
        <v>4</v>
      </c>
      <c r="BJ1582" s="168">
        <f t="shared" si="43"/>
        <v>4</v>
      </c>
      <c r="BK1582" s="168">
        <f t="shared" si="43"/>
        <v>0</v>
      </c>
      <c r="BL1582" s="168">
        <f t="shared" si="43"/>
        <v>0</v>
      </c>
      <c r="BM1582" s="168">
        <f t="shared" si="43"/>
        <v>2</v>
      </c>
      <c r="BN1582" s="168">
        <f t="shared" si="43"/>
        <v>0</v>
      </c>
      <c r="BO1582" s="168">
        <f t="shared" si="43"/>
        <v>0</v>
      </c>
      <c r="BP1582" s="168">
        <f t="shared" si="43"/>
        <v>2</v>
      </c>
      <c r="BQ1582" s="168">
        <f>SUM(BQ14,BQ31,BQ96,BQ114,BQ128,BQ203,BQ249,BQ367,BQ408,BQ466,BQ477,BQ517,BQ559,BQ624,BQ645,BQ708,BQ721,BQ776,BQ838,BQ943,BQ969:BQ1581)</f>
        <v>0</v>
      </c>
    </row>
    <row r="1583" spans="1:69">
      <c r="A1583" s="5">
        <v>1570</v>
      </c>
      <c r="B1583" s="26"/>
      <c r="C1583" s="20" t="s">
        <v>894</v>
      </c>
      <c r="D1583" s="20"/>
      <c r="E1583" s="163">
        <v>7</v>
      </c>
      <c r="F1583" s="167">
        <v>7</v>
      </c>
      <c r="G1583" s="167"/>
      <c r="H1583" s="163"/>
      <c r="I1583" s="163"/>
      <c r="J1583" s="167"/>
      <c r="K1583" s="167"/>
      <c r="L1583" s="167">
        <v>2</v>
      </c>
      <c r="M1583" s="167"/>
      <c r="N1583" s="163"/>
      <c r="O1583" s="167">
        <v>1</v>
      </c>
      <c r="P1583" s="167">
        <v>1</v>
      </c>
      <c r="Q1583" s="163"/>
      <c r="R1583" s="167">
        <v>3</v>
      </c>
      <c r="S1583" s="167">
        <v>1</v>
      </c>
      <c r="T1583" s="167">
        <v>1</v>
      </c>
      <c r="U1583" s="167">
        <v>1</v>
      </c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>
        <v>1</v>
      </c>
      <c r="AF1583" s="167"/>
      <c r="AG1583" s="167">
        <v>2</v>
      </c>
      <c r="AH1583" s="167"/>
      <c r="AI1583" s="167">
        <v>3</v>
      </c>
      <c r="AJ1583" s="163"/>
      <c r="AK1583" s="163"/>
      <c r="AL1583" s="163"/>
      <c r="AM1583" s="167">
        <v>1</v>
      </c>
      <c r="AN1583" s="167"/>
      <c r="AO1583" s="167">
        <v>2</v>
      </c>
      <c r="AP1583" s="167">
        <v>3</v>
      </c>
      <c r="AQ1583" s="167">
        <v>1</v>
      </c>
      <c r="AR1583" s="163"/>
      <c r="AS1583" s="163"/>
      <c r="AT1583" s="167"/>
      <c r="AU1583" s="163"/>
      <c r="AV1583" s="167">
        <v>1</v>
      </c>
      <c r="AW1583" s="167"/>
      <c r="AX1583" s="167"/>
      <c r="AY1583" s="167"/>
      <c r="AZ1583" s="167"/>
      <c r="BA1583" s="163"/>
      <c r="BB1583" s="163"/>
      <c r="BC1583" s="163"/>
      <c r="BD1583" s="163"/>
      <c r="BE1583" s="167"/>
      <c r="BF1583" s="167"/>
      <c r="BG1583" s="167"/>
      <c r="BH1583" s="167"/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>
      <c r="A1584" s="5">
        <v>1571</v>
      </c>
      <c r="B1584" s="26"/>
      <c r="C1584" s="21" t="s">
        <v>895</v>
      </c>
      <c r="D1584" s="21"/>
      <c r="E1584" s="163">
        <v>72</v>
      </c>
      <c r="F1584" s="167">
        <v>71</v>
      </c>
      <c r="G1584" s="167">
        <v>1</v>
      </c>
      <c r="H1584" s="163">
        <v>11</v>
      </c>
      <c r="I1584" s="163">
        <v>2</v>
      </c>
      <c r="J1584" s="167"/>
      <c r="K1584" s="167"/>
      <c r="L1584" s="167">
        <v>12</v>
      </c>
      <c r="M1584" s="167">
        <v>1</v>
      </c>
      <c r="N1584" s="163">
        <v>1</v>
      </c>
      <c r="O1584" s="167">
        <v>1</v>
      </c>
      <c r="P1584" s="167">
        <v>22</v>
      </c>
      <c r="Q1584" s="163">
        <v>10</v>
      </c>
      <c r="R1584" s="167">
        <v>32</v>
      </c>
      <c r="S1584" s="167">
        <v>5</v>
      </c>
      <c r="T1584" s="167">
        <v>1</v>
      </c>
      <c r="U1584" s="167">
        <v>2</v>
      </c>
      <c r="V1584" s="163"/>
      <c r="W1584" s="167"/>
      <c r="X1584" s="167"/>
      <c r="Y1584" s="167"/>
      <c r="Z1584" s="167"/>
      <c r="AA1584" s="167"/>
      <c r="AB1584" s="167"/>
      <c r="AC1584" s="167">
        <v>1</v>
      </c>
      <c r="AD1584" s="167"/>
      <c r="AE1584" s="167">
        <v>5</v>
      </c>
      <c r="AF1584" s="167">
        <v>1</v>
      </c>
      <c r="AG1584" s="167">
        <v>5</v>
      </c>
      <c r="AH1584" s="167"/>
      <c r="AI1584" s="167">
        <v>57</v>
      </c>
      <c r="AJ1584" s="163">
        <v>6</v>
      </c>
      <c r="AK1584" s="163">
        <v>1</v>
      </c>
      <c r="AL1584" s="163"/>
      <c r="AM1584" s="167">
        <v>3</v>
      </c>
      <c r="AN1584" s="167">
        <v>2</v>
      </c>
      <c r="AO1584" s="167">
        <v>14</v>
      </c>
      <c r="AP1584" s="167">
        <v>27</v>
      </c>
      <c r="AQ1584" s="167">
        <v>26</v>
      </c>
      <c r="AR1584" s="163"/>
      <c r="AS1584" s="163"/>
      <c r="AT1584" s="167"/>
      <c r="AU1584" s="163">
        <v>6</v>
      </c>
      <c r="AV1584" s="167">
        <v>12</v>
      </c>
      <c r="AW1584" s="167">
        <v>8</v>
      </c>
      <c r="AX1584" s="167">
        <v>4</v>
      </c>
      <c r="AY1584" s="167"/>
      <c r="AZ1584" s="167">
        <v>4</v>
      </c>
      <c r="BA1584" s="163"/>
      <c r="BB1584" s="163"/>
      <c r="BC1584" s="163">
        <v>5</v>
      </c>
      <c r="BD1584" s="163"/>
      <c r="BE1584" s="167"/>
      <c r="BF1584" s="167">
        <v>3</v>
      </c>
      <c r="BG1584" s="167"/>
      <c r="BH1584" s="167">
        <v>3</v>
      </c>
      <c r="BI1584" s="167">
        <v>3</v>
      </c>
      <c r="BJ1584" s="167">
        <v>3</v>
      </c>
      <c r="BK1584" s="167"/>
      <c r="BL1584" s="167"/>
      <c r="BM1584" s="167">
        <v>1</v>
      </c>
      <c r="BN1584" s="167"/>
      <c r="BO1584" s="167"/>
      <c r="BP1584" s="163">
        <v>1</v>
      </c>
      <c r="BQ1584" s="163"/>
    </row>
    <row r="1585" spans="1:69">
      <c r="A1585" s="5">
        <v>1572</v>
      </c>
      <c r="B1585" s="26"/>
      <c r="C1585" s="21" t="s">
        <v>896</v>
      </c>
      <c r="D1585" s="21"/>
      <c r="E1585" s="163">
        <v>36</v>
      </c>
      <c r="F1585" s="167">
        <v>36</v>
      </c>
      <c r="G1585" s="167"/>
      <c r="H1585" s="163">
        <v>2</v>
      </c>
      <c r="I1585" s="163">
        <v>9</v>
      </c>
      <c r="J1585" s="167"/>
      <c r="K1585" s="167"/>
      <c r="L1585" s="167">
        <v>7</v>
      </c>
      <c r="M1585" s="167"/>
      <c r="N1585" s="163"/>
      <c r="O1585" s="167">
        <v>1</v>
      </c>
      <c r="P1585" s="167">
        <v>7</v>
      </c>
      <c r="Q1585" s="163">
        <v>12</v>
      </c>
      <c r="R1585" s="167">
        <v>11</v>
      </c>
      <c r="S1585" s="167">
        <v>5</v>
      </c>
      <c r="T1585" s="167"/>
      <c r="U1585" s="167">
        <v>4</v>
      </c>
      <c r="V1585" s="163">
        <v>1</v>
      </c>
      <c r="W1585" s="167"/>
      <c r="X1585" s="167"/>
      <c r="Y1585" s="167"/>
      <c r="Z1585" s="167"/>
      <c r="AA1585" s="167"/>
      <c r="AB1585" s="167">
        <v>1</v>
      </c>
      <c r="AC1585" s="167">
        <v>1</v>
      </c>
      <c r="AD1585" s="167"/>
      <c r="AE1585" s="167">
        <v>1</v>
      </c>
      <c r="AF1585" s="167"/>
      <c r="AG1585" s="167">
        <v>2</v>
      </c>
      <c r="AH1585" s="167"/>
      <c r="AI1585" s="167">
        <v>26</v>
      </c>
      <c r="AJ1585" s="163">
        <v>9</v>
      </c>
      <c r="AK1585" s="163"/>
      <c r="AL1585" s="163"/>
      <c r="AM1585" s="167">
        <v>3</v>
      </c>
      <c r="AN1585" s="167"/>
      <c r="AO1585" s="167">
        <v>8</v>
      </c>
      <c r="AP1585" s="167">
        <v>18</v>
      </c>
      <c r="AQ1585" s="167">
        <v>7</v>
      </c>
      <c r="AR1585" s="163"/>
      <c r="AS1585" s="163"/>
      <c r="AT1585" s="167"/>
      <c r="AU1585" s="163"/>
      <c r="AV1585" s="167">
        <v>8</v>
      </c>
      <c r="AW1585" s="167">
        <v>10</v>
      </c>
      <c r="AX1585" s="167">
        <v>5</v>
      </c>
      <c r="AY1585" s="167">
        <v>3</v>
      </c>
      <c r="AZ1585" s="167">
        <v>2</v>
      </c>
      <c r="BA1585" s="163"/>
      <c r="BB1585" s="163"/>
      <c r="BC1585" s="163">
        <v>8</v>
      </c>
      <c r="BD1585" s="163">
        <v>1</v>
      </c>
      <c r="BE1585" s="167"/>
      <c r="BF1585" s="167">
        <v>1</v>
      </c>
      <c r="BG1585" s="167"/>
      <c r="BH1585" s="167">
        <v>7</v>
      </c>
      <c r="BI1585" s="167">
        <v>1</v>
      </c>
      <c r="BJ1585" s="167">
        <v>1</v>
      </c>
      <c r="BK1585" s="167"/>
      <c r="BL1585" s="167"/>
      <c r="BM1585" s="167">
        <v>1</v>
      </c>
      <c r="BN1585" s="167"/>
      <c r="BO1585" s="167"/>
      <c r="BP1585" s="163">
        <v>1</v>
      </c>
      <c r="BQ1585" s="163"/>
    </row>
    <row r="1586" spans="1:69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898</v>
      </c>
      <c r="D1587" s="21"/>
      <c r="E1587" s="163">
        <v>1</v>
      </c>
      <c r="F1587" s="167">
        <v>1</v>
      </c>
      <c r="G1587" s="167"/>
      <c r="H1587" s="163"/>
      <c r="I1587" s="163"/>
      <c r="J1587" s="167"/>
      <c r="K1587" s="167"/>
      <c r="L1587" s="167"/>
      <c r="M1587" s="167"/>
      <c r="N1587" s="163"/>
      <c r="O1587" s="167">
        <v>1</v>
      </c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>
        <v>1</v>
      </c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>
        <v>1</v>
      </c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899</v>
      </c>
      <c r="D1588" s="21"/>
      <c r="E1588" s="163">
        <v>4</v>
      </c>
      <c r="F1588" s="167">
        <v>4</v>
      </c>
      <c r="G1588" s="167"/>
      <c r="H1588" s="163">
        <v>1</v>
      </c>
      <c r="I1588" s="163">
        <v>1</v>
      </c>
      <c r="J1588" s="163"/>
      <c r="K1588" s="163"/>
      <c r="L1588" s="167"/>
      <c r="M1588" s="167"/>
      <c r="N1588" s="163">
        <v>1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>
        <v>2</v>
      </c>
      <c r="AF1588" s="167"/>
      <c r="AG1588" s="167"/>
      <c r="AH1588" s="167"/>
      <c r="AI1588" s="167">
        <v>1</v>
      </c>
      <c r="AJ1588" s="163">
        <v>1</v>
      </c>
      <c r="AK1588" s="163">
        <v>1</v>
      </c>
      <c r="AL1588" s="163"/>
      <c r="AM1588" s="167"/>
      <c r="AN1588" s="167"/>
      <c r="AO1588" s="167"/>
      <c r="AP1588" s="167">
        <v>1</v>
      </c>
      <c r="AQ1588" s="167">
        <v>3</v>
      </c>
      <c r="AR1588" s="163"/>
      <c r="AS1588" s="163"/>
      <c r="AT1588" s="167"/>
      <c r="AU1588" s="163"/>
      <c r="AV1588" s="167"/>
      <c r="AW1588" s="167">
        <v>1</v>
      </c>
      <c r="AX1588" s="167">
        <v>1</v>
      </c>
      <c r="AY1588" s="167"/>
      <c r="AZ1588" s="167"/>
      <c r="BA1588" s="163"/>
      <c r="BB1588" s="163"/>
      <c r="BC1588" s="163">
        <v>1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>
        <v>1</v>
      </c>
      <c r="BQ1588" s="163"/>
    </row>
    <row r="1589" spans="1:69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203" t="s">
        <v>2432</v>
      </c>
      <c r="BH1592" s="203"/>
      <c r="BI1592" s="203"/>
      <c r="BJ1592" s="121" t="s">
        <v>2432</v>
      </c>
      <c r="BK1592" s="206" t="s">
        <v>2433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204" t="s">
        <v>2249</v>
      </c>
      <c r="BH1593" s="204"/>
      <c r="BI1593" s="204"/>
      <c r="BJ1593" s="121" t="s">
        <v>2432</v>
      </c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203" t="s">
        <v>2432</v>
      </c>
      <c r="BH1594" s="203"/>
      <c r="BI1594" s="203"/>
      <c r="BJ1594" s="121" t="s">
        <v>2432</v>
      </c>
      <c r="BK1594" s="206" t="s">
        <v>2434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204" t="s">
        <v>2249</v>
      </c>
      <c r="BH1595" s="204"/>
      <c r="BI1595" s="204"/>
      <c r="BJ1595" s="146"/>
      <c r="BK1595" s="204" t="s">
        <v>2250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208" t="s">
        <v>2435</v>
      </c>
      <c r="BG1597" s="208"/>
      <c r="BH1597" s="208"/>
      <c r="BI1597" s="146"/>
      <c r="BJ1597" s="209" t="s">
        <v>2253</v>
      </c>
      <c r="BK1597" s="209"/>
      <c r="BL1597" s="209"/>
      <c r="BM1597" s="218" t="s">
        <v>2436</v>
      </c>
      <c r="BN1597" s="218"/>
      <c r="BO1597" s="218"/>
      <c r="BP1597" s="218"/>
      <c r="BQ1597" s="147"/>
    </row>
    <row r="1598" spans="1:69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2251</v>
      </c>
      <c r="BF1599" s="219"/>
      <c r="BG1599" s="220" t="s">
        <v>2432</v>
      </c>
      <c r="BH1599" s="220"/>
      <c r="BI1599" s="220"/>
      <c r="BJ1599" s="220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BG1592:BI1592"/>
    <mergeCell ref="BK1592:BO1592"/>
    <mergeCell ref="BG1593:BI1593"/>
    <mergeCell ref="BK1593:BM1593"/>
    <mergeCell ref="BG1594:BI1594"/>
    <mergeCell ref="BK1594:BO1594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01.01.2017, Кінець періоду: 31.12.2017&amp;LBE5F797A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8" ht="12.9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8" ht="12.9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8" ht="36.950000000000003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8" ht="12.9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8" ht="71.650000000000006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/>
      <c r="G19" s="163">
        <v>1</v>
      </c>
      <c r="H19" s="163">
        <v>1</v>
      </c>
      <c r="I19" s="163"/>
      <c r="J19" s="163"/>
      <c r="K19" s="163"/>
      <c r="L19" s="163"/>
      <c r="M19" s="163"/>
      <c r="N19" s="163"/>
      <c r="O19" s="163">
        <v>1</v>
      </c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1</v>
      </c>
      <c r="AP19" s="163">
        <v>1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>
        <v>1</v>
      </c>
      <c r="I20" s="163"/>
      <c r="J20" s="163"/>
      <c r="K20" s="163"/>
      <c r="L20" s="163"/>
      <c r="M20" s="163"/>
      <c r="N20" s="163"/>
      <c r="O20" s="163">
        <v>1</v>
      </c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1</v>
      </c>
      <c r="AP20" s="163">
        <v>1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1548</v>
      </c>
      <c r="C26" s="111" t="s">
        <v>1492</v>
      </c>
      <c r="D26" s="111"/>
      <c r="E26" s="163"/>
      <c r="F26" s="163">
        <v>1</v>
      </c>
      <c r="G26" s="163">
        <v>1</v>
      </c>
      <c r="H26" s="163"/>
      <c r="I26" s="163"/>
      <c r="J26" s="163"/>
      <c r="K26" s="163"/>
      <c r="L26" s="163"/>
      <c r="M26" s="163">
        <v>1</v>
      </c>
      <c r="N26" s="163"/>
      <c r="O26" s="163"/>
      <c r="P26" s="163"/>
      <c r="Q26" s="163"/>
      <c r="R26" s="163"/>
      <c r="S26" s="163">
        <v>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>
      <c r="A44" s="48">
        <v>33</v>
      </c>
      <c r="B44" s="26"/>
      <c r="C44" s="107" t="s">
        <v>1499</v>
      </c>
      <c r="D44" s="107"/>
      <c r="E44" s="163"/>
      <c r="F44" s="163">
        <v>2</v>
      </c>
      <c r="G44" s="163">
        <v>2</v>
      </c>
      <c r="H44" s="163"/>
      <c r="I44" s="163">
        <v>2</v>
      </c>
      <c r="J44" s="163"/>
      <c r="K44" s="163"/>
      <c r="L44" s="163"/>
      <c r="M44" s="163">
        <v>1</v>
      </c>
      <c r="N44" s="163">
        <v>1</v>
      </c>
      <c r="O44" s="163"/>
      <c r="P44" s="163"/>
      <c r="Q44" s="163"/>
      <c r="R44" s="163">
        <v>1</v>
      </c>
      <c r="S44" s="163">
        <v>1</v>
      </c>
      <c r="T44" s="163"/>
      <c r="U44" s="163"/>
      <c r="V44" s="163"/>
      <c r="W44" s="163"/>
      <c r="X44" s="163">
        <v>1</v>
      </c>
      <c r="Y44" s="163"/>
      <c r="Z44" s="163">
        <v>1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>
        <v>1</v>
      </c>
      <c r="AN44" s="163"/>
      <c r="AO44" s="163">
        <v>1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>
        <v>1</v>
      </c>
      <c r="AY44" s="163">
        <v>1</v>
      </c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3</v>
      </c>
      <c r="G45" s="163">
        <f t="shared" si="0"/>
        <v>4</v>
      </c>
      <c r="H45" s="163">
        <f t="shared" si="0"/>
        <v>1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2</v>
      </c>
      <c r="N45" s="163">
        <f t="shared" si="0"/>
        <v>1</v>
      </c>
      <c r="O45" s="163">
        <f t="shared" si="0"/>
        <v>1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3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1</v>
      </c>
      <c r="Y45" s="163">
        <f t="shared" si="0"/>
        <v>0</v>
      </c>
      <c r="Z45" s="163">
        <f t="shared" si="0"/>
        <v>1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2</v>
      </c>
      <c r="AN45" s="163">
        <f t="shared" si="1"/>
        <v>0</v>
      </c>
      <c r="AO45" s="163">
        <f t="shared" si="1"/>
        <v>2</v>
      </c>
      <c r="AP45" s="163">
        <f t="shared" si="1"/>
        <v>2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/>
      <c r="M46" s="163"/>
      <c r="N46" s="163">
        <v>1</v>
      </c>
      <c r="O46" s="163"/>
      <c r="P46" s="163"/>
      <c r="Q46" s="163"/>
      <c r="R46" s="163"/>
      <c r="S46" s="163">
        <v>1</v>
      </c>
      <c r="T46" s="163"/>
      <c r="U46" s="163"/>
      <c r="V46" s="163"/>
      <c r="W46" s="163"/>
      <c r="X46" s="163">
        <v>1</v>
      </c>
      <c r="Y46" s="163"/>
      <c r="Z46" s="163">
        <v>1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2254</v>
      </c>
      <c r="AO50" s="202"/>
      <c r="AP50" s="120"/>
      <c r="AQ50" s="203" t="s">
        <v>2432</v>
      </c>
      <c r="AR50" s="203"/>
      <c r="AS50" s="203"/>
      <c r="AT50" s="121" t="s">
        <v>2432</v>
      </c>
      <c r="AU50" s="269" t="s">
        <v>2433</v>
      </c>
      <c r="AV50" s="269"/>
      <c r="AW50" s="269"/>
      <c r="AX50" s="269"/>
      <c r="AY50" s="269"/>
      <c r="AZ50" s="269"/>
    </row>
    <row r="51" spans="1:53" ht="12.95" customHeight="1">
      <c r="AN51" s="122" t="s">
        <v>2432</v>
      </c>
      <c r="AO51" s="122" t="s">
        <v>2432</v>
      </c>
      <c r="AP51" s="120"/>
      <c r="AQ51" s="204" t="s">
        <v>2249</v>
      </c>
      <c r="AR51" s="204"/>
      <c r="AS51" s="204"/>
      <c r="AT51" s="121" t="s">
        <v>2432</v>
      </c>
      <c r="AU51" s="204" t="s">
        <v>2250</v>
      </c>
      <c r="AV51" s="204"/>
      <c r="AW51" s="204"/>
      <c r="AX51" s="204"/>
      <c r="AY51" s="204"/>
      <c r="AZ51" s="204"/>
    </row>
    <row r="52" spans="1:53" ht="12.95" customHeight="1">
      <c r="AN52" s="205" t="s">
        <v>2255</v>
      </c>
      <c r="AO52" s="205"/>
      <c r="AP52" s="120"/>
      <c r="AQ52" s="203" t="s">
        <v>2432</v>
      </c>
      <c r="AR52" s="203"/>
      <c r="AS52" s="203"/>
      <c r="AT52" s="121" t="s">
        <v>2432</v>
      </c>
      <c r="AU52" s="269" t="s">
        <v>2434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1:53" ht="7.5" customHeight="1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208" t="s">
        <v>2435</v>
      </c>
      <c r="AQ55" s="208"/>
      <c r="AR55" s="208"/>
      <c r="AS55" s="120"/>
      <c r="AT55" s="209" t="s">
        <v>2253</v>
      </c>
      <c r="AU55" s="209"/>
      <c r="AV55" s="209"/>
      <c r="AW55" s="210" t="s">
        <v>2436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211" t="s">
        <v>2437</v>
      </c>
      <c r="AQ57" s="211"/>
      <c r="AR57" s="211"/>
      <c r="AT57" s="212" t="s">
        <v>2438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01.01.2017, Кінець періоду: 31.12.2017&amp;LBE5F797A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1536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15</v>
      </c>
      <c r="E8" s="270" t="s">
        <v>2439</v>
      </c>
      <c r="F8" s="270"/>
      <c r="G8" s="270"/>
      <c r="H8" s="270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9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8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8" ht="12.9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8" ht="12.95" customHeight="1">
      <c r="A15" s="98"/>
      <c r="B15" s="284"/>
      <c r="C15" s="285"/>
      <c r="D15" s="286"/>
      <c r="E15" s="291"/>
      <c r="F15" s="91"/>
    </row>
    <row r="16" spans="1:8" ht="12.9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9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9" ht="12.9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9" ht="12.9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9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77" t="s">
        <v>9</v>
      </c>
      <c r="C34" s="278"/>
      <c r="D34" s="279" t="s">
        <v>2440</v>
      </c>
      <c r="E34" s="279"/>
      <c r="F34" s="279"/>
      <c r="G34" s="279"/>
      <c r="H34" s="280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98" t="s">
        <v>2441</v>
      </c>
      <c r="E36" s="279"/>
      <c r="F36" s="279"/>
      <c r="G36" s="279"/>
      <c r="H36" s="280"/>
      <c r="I36" s="91"/>
    </row>
    <row r="37" spans="1:9" ht="12.95" customHeight="1">
      <c r="A37" s="98"/>
      <c r="B37" s="299" t="s">
        <v>2442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302" t="s">
        <v>2443</v>
      </c>
      <c r="C38" s="303"/>
      <c r="D38" s="303"/>
      <c r="E38" s="303"/>
      <c r="F38" s="303"/>
      <c r="G38" s="303"/>
      <c r="H38" s="304"/>
      <c r="I38" s="91"/>
    </row>
    <row r="39" spans="1:9" ht="12.9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95" customHeight="1">
      <c r="A40" s="98"/>
      <c r="B40" s="305">
        <v>17</v>
      </c>
      <c r="C40" s="305"/>
      <c r="D40" s="305"/>
      <c r="E40" s="305"/>
      <c r="F40" s="305"/>
      <c r="G40" s="305"/>
      <c r="H40" s="305"/>
      <c r="I40" s="91"/>
    </row>
    <row r="41" spans="1:9" ht="12.9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9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&amp;C&amp;LBE5F797A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1" t="s">
        <v>1542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15</v>
      </c>
      <c r="E5" s="270" t="s">
        <v>2439</v>
      </c>
      <c r="F5" s="270"/>
      <c r="G5" s="270"/>
      <c r="H5" s="270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8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>
      <c r="A12" s="98"/>
      <c r="B12" s="284"/>
      <c r="C12" s="285"/>
      <c r="D12" s="286"/>
      <c r="E12" s="291"/>
      <c r="F12" s="91"/>
    </row>
    <row r="13" spans="1:8" ht="12.9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77" t="s">
        <v>9</v>
      </c>
      <c r="C32" s="278"/>
      <c r="D32" s="279" t="s">
        <v>2440</v>
      </c>
      <c r="E32" s="279"/>
      <c r="F32" s="279"/>
      <c r="G32" s="279"/>
      <c r="H32" s="280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98" t="s">
        <v>2441</v>
      </c>
      <c r="E34" s="279"/>
      <c r="F34" s="279"/>
      <c r="G34" s="279"/>
      <c r="H34" s="280"/>
      <c r="I34" s="91"/>
    </row>
    <row r="35" spans="1:9" ht="12.95" customHeight="1">
      <c r="A35" s="98"/>
      <c r="B35" s="299" t="s">
        <v>2442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302" t="s">
        <v>2443</v>
      </c>
      <c r="C36" s="303"/>
      <c r="D36" s="303"/>
      <c r="E36" s="303"/>
      <c r="F36" s="303"/>
      <c r="G36" s="303"/>
      <c r="H36" s="304"/>
      <c r="I36" s="91"/>
    </row>
    <row r="37" spans="1:9" ht="12.9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95" customHeight="1">
      <c r="A38" s="98"/>
      <c r="B38" s="305">
        <v>17</v>
      </c>
      <c r="C38" s="305"/>
      <c r="D38" s="305"/>
      <c r="E38" s="305"/>
      <c r="F38" s="305"/>
      <c r="G38" s="305"/>
      <c r="H38" s="305"/>
      <c r="I38" s="91"/>
    </row>
    <row r="39" spans="1:9" ht="12.9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9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&amp;C&amp;LBE5F797A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71" t="s">
        <v>78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15</v>
      </c>
      <c r="E5" s="270" t="s">
        <v>2439</v>
      </c>
      <c r="F5" s="270"/>
      <c r="G5" s="270"/>
      <c r="H5" s="270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9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8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8" ht="12.9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8" ht="12.95" customHeight="1">
      <c r="A12" s="98"/>
      <c r="B12" s="284"/>
      <c r="C12" s="285"/>
      <c r="D12" s="286"/>
      <c r="E12" s="291"/>
      <c r="F12" s="91"/>
    </row>
    <row r="13" spans="1:8" ht="12.9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9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9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9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77" t="s">
        <v>9</v>
      </c>
      <c r="C30" s="278"/>
      <c r="D30" s="279" t="s">
        <v>2440</v>
      </c>
      <c r="E30" s="279"/>
      <c r="F30" s="279"/>
      <c r="G30" s="279"/>
      <c r="H30" s="280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98" t="s">
        <v>2441</v>
      </c>
      <c r="E32" s="279"/>
      <c r="F32" s="279"/>
      <c r="G32" s="279"/>
      <c r="H32" s="280"/>
      <c r="I32" s="91"/>
    </row>
    <row r="33" spans="1:9" ht="12.95" customHeight="1">
      <c r="A33" s="98"/>
      <c r="B33" s="299" t="s">
        <v>2442</v>
      </c>
      <c r="C33" s="300"/>
      <c r="D33" s="300"/>
      <c r="E33" s="300"/>
      <c r="F33" s="300"/>
      <c r="G33" s="300"/>
      <c r="H33" s="301"/>
      <c r="I33" s="91"/>
    </row>
    <row r="34" spans="1:9" ht="12.95" customHeight="1">
      <c r="A34" s="98"/>
      <c r="B34" s="302" t="s">
        <v>2443</v>
      </c>
      <c r="C34" s="303"/>
      <c r="D34" s="303"/>
      <c r="E34" s="303"/>
      <c r="F34" s="303"/>
      <c r="G34" s="303"/>
      <c r="H34" s="304"/>
      <c r="I34" s="91"/>
    </row>
    <row r="35" spans="1:9" ht="12.9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95" customHeight="1">
      <c r="A36" s="98"/>
      <c r="B36" s="305">
        <v>17</v>
      </c>
      <c r="C36" s="305"/>
      <c r="D36" s="305"/>
      <c r="E36" s="305"/>
      <c r="F36" s="305"/>
      <c r="G36" s="305"/>
      <c r="H36" s="305"/>
      <c r="I36" s="91"/>
    </row>
    <row r="37" spans="1:9" ht="12.9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9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&amp;C&amp;LBE5F797A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WORK</cp:lastModifiedBy>
  <cp:lastPrinted>2016-08-11T13:46:05Z</cp:lastPrinted>
  <dcterms:created xsi:type="dcterms:W3CDTF">2015-09-09T11:49:35Z</dcterms:created>
  <dcterms:modified xsi:type="dcterms:W3CDTF">2018-01-17T11:52:43Z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6-8_00544_4.2017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BE5F797A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